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hicaiza/Documents/clima/"/>
    </mc:Choice>
  </mc:AlternateContent>
  <xr:revisionPtr revIDLastSave="0" documentId="13_ncr:1_{2695F349-9B19-1B4A-A055-F6B071AD71C3}" xr6:coauthVersionLast="36" xr6:coauthVersionMax="36" xr10:uidLastSave="{00000000-0000-0000-0000-000000000000}"/>
  <bookViews>
    <workbookView xWindow="0" yWindow="0" windowWidth="25600" windowHeight="16000" activeTab="5" xr2:uid="{CA2C39A8-6635-E94F-968D-5FEF28A40C58}"/>
  </bookViews>
  <sheets>
    <sheet name="P622" sheetId="2" r:id="rId1"/>
    <sheet name="P043" sheetId="3" r:id="rId2"/>
    <sheet name="P120" sheetId="9" r:id="rId3"/>
    <sheet name="P121" sheetId="4" r:id="rId4"/>
    <sheet name="P349" sheetId="5" r:id="rId5"/>
    <sheet name="P364" sheetId="6" r:id="rId6"/>
    <sheet name="P532" sheetId="7" r:id="rId7"/>
    <sheet name="P577" sheetId="8" r:id="rId8"/>
  </sheets>
  <definedNames>
    <definedName name="Temp_Agregation" localSheetId="1">'P043'!$G$1:$S$10</definedName>
    <definedName name="Temp_Agregation" localSheetId="2">'P120'!$G$1:$S$10</definedName>
    <definedName name="Temp_Agregation" localSheetId="3">'P121'!$G$1:$S$10</definedName>
    <definedName name="Temp_Agregation" localSheetId="4">'P349'!$G$1:$S$10</definedName>
    <definedName name="Temp_Agregation" localSheetId="5">'P364'!$G$1:$S$10</definedName>
    <definedName name="Temp_Agregation" localSheetId="6">'P532'!$G$1:$S$10</definedName>
    <definedName name="Temp_Agregation" localSheetId="7">'P577'!$G$1:$S$10</definedName>
    <definedName name="Temp_Agregation">'P622'!$G$1:$S$10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2" i="6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D110" i="8" l="1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D2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" i="7"/>
  <c r="B229" i="7"/>
  <c r="A229" i="7"/>
  <c r="B228" i="7"/>
  <c r="A228" i="7"/>
  <c r="B227" i="7"/>
  <c r="A227" i="7"/>
  <c r="B226" i="7"/>
  <c r="A226" i="7"/>
  <c r="B225" i="7"/>
  <c r="A225" i="7"/>
  <c r="B224" i="7"/>
  <c r="A224" i="7"/>
  <c r="B223" i="7"/>
  <c r="A223" i="7"/>
  <c r="B222" i="7"/>
  <c r="A222" i="7"/>
  <c r="B221" i="7"/>
  <c r="A221" i="7"/>
  <c r="B220" i="7"/>
  <c r="A220" i="7"/>
  <c r="B219" i="7"/>
  <c r="A219" i="7"/>
  <c r="B218" i="7"/>
  <c r="A218" i="7"/>
  <c r="B217" i="7"/>
  <c r="A217" i="7"/>
  <c r="B216" i="7"/>
  <c r="A216" i="7"/>
  <c r="B215" i="7"/>
  <c r="A215" i="7"/>
  <c r="B214" i="7"/>
  <c r="A214" i="7"/>
  <c r="B213" i="7"/>
  <c r="A213" i="7"/>
  <c r="B212" i="7"/>
  <c r="A212" i="7"/>
  <c r="B211" i="7"/>
  <c r="A211" i="7"/>
  <c r="B210" i="7"/>
  <c r="A210" i="7"/>
  <c r="B209" i="7"/>
  <c r="A209" i="7"/>
  <c r="B208" i="7"/>
  <c r="A208" i="7"/>
  <c r="B207" i="7"/>
  <c r="A207" i="7"/>
  <c r="B206" i="7"/>
  <c r="A206" i="7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13" i="5"/>
  <c r="D17" i="5"/>
  <c r="D21" i="5"/>
  <c r="D25" i="5"/>
  <c r="D29" i="5"/>
  <c r="D33" i="5"/>
  <c r="D37" i="5"/>
  <c r="D41" i="5"/>
  <c r="D45" i="5"/>
  <c r="D49" i="5"/>
  <c r="D53" i="5"/>
  <c r="D57" i="5"/>
  <c r="D61" i="5"/>
  <c r="D65" i="5"/>
  <c r="D69" i="5"/>
  <c r="D73" i="5"/>
  <c r="D77" i="5"/>
  <c r="D81" i="5"/>
  <c r="D85" i="5"/>
  <c r="D89" i="5"/>
  <c r="D93" i="5"/>
  <c r="D97" i="5"/>
  <c r="D101" i="5"/>
  <c r="D105" i="5"/>
  <c r="D109" i="5"/>
  <c r="D113" i="5"/>
  <c r="D117" i="5"/>
  <c r="D121" i="5"/>
  <c r="D125" i="5"/>
  <c r="D129" i="5"/>
  <c r="D133" i="5"/>
  <c r="D137" i="5"/>
  <c r="D141" i="5"/>
  <c r="D145" i="5"/>
  <c r="D149" i="5"/>
  <c r="D153" i="5"/>
  <c r="D157" i="5"/>
  <c r="D161" i="5"/>
  <c r="D165" i="5"/>
  <c r="D169" i="5"/>
  <c r="D173" i="5"/>
  <c r="D177" i="5"/>
  <c r="D181" i="5"/>
  <c r="D185" i="5"/>
  <c r="D189" i="5"/>
  <c r="D193" i="5"/>
  <c r="D197" i="5"/>
  <c r="D201" i="5"/>
  <c r="D205" i="5"/>
  <c r="D209" i="5"/>
  <c r="D213" i="5"/>
  <c r="D217" i="5"/>
  <c r="D221" i="5"/>
  <c r="D225" i="5"/>
  <c r="D229" i="5"/>
  <c r="D233" i="5"/>
  <c r="D237" i="5"/>
  <c r="D241" i="5"/>
  <c r="D245" i="5"/>
  <c r="D249" i="5"/>
  <c r="D253" i="5"/>
  <c r="D257" i="5"/>
  <c r="D261" i="5"/>
  <c r="D265" i="5"/>
  <c r="D269" i="5"/>
  <c r="D273" i="5"/>
  <c r="D277" i="5"/>
  <c r="B277" i="5"/>
  <c r="A277" i="5"/>
  <c r="B276" i="5"/>
  <c r="A276" i="5"/>
  <c r="D276" i="5" s="1"/>
  <c r="B275" i="5"/>
  <c r="A275" i="5"/>
  <c r="D275" i="5" s="1"/>
  <c r="B274" i="5"/>
  <c r="A274" i="5"/>
  <c r="D274" i="5" s="1"/>
  <c r="B273" i="5"/>
  <c r="A273" i="5"/>
  <c r="B272" i="5"/>
  <c r="A272" i="5"/>
  <c r="D272" i="5" s="1"/>
  <c r="B271" i="5"/>
  <c r="A271" i="5"/>
  <c r="D271" i="5" s="1"/>
  <c r="B270" i="5"/>
  <c r="A270" i="5"/>
  <c r="D270" i="5" s="1"/>
  <c r="B269" i="5"/>
  <c r="A269" i="5"/>
  <c r="B268" i="5"/>
  <c r="A268" i="5"/>
  <c r="D268" i="5" s="1"/>
  <c r="B267" i="5"/>
  <c r="A267" i="5"/>
  <c r="D267" i="5" s="1"/>
  <c r="B266" i="5"/>
  <c r="A266" i="5"/>
  <c r="D266" i="5" s="1"/>
  <c r="B265" i="5"/>
  <c r="A265" i="5"/>
  <c r="B264" i="5"/>
  <c r="A264" i="5"/>
  <c r="D264" i="5" s="1"/>
  <c r="B263" i="5"/>
  <c r="A263" i="5"/>
  <c r="D263" i="5" s="1"/>
  <c r="B262" i="5"/>
  <c r="A262" i="5"/>
  <c r="D262" i="5" s="1"/>
  <c r="B261" i="5"/>
  <c r="A261" i="5"/>
  <c r="B260" i="5"/>
  <c r="A260" i="5"/>
  <c r="D260" i="5" s="1"/>
  <c r="B259" i="5"/>
  <c r="A259" i="5"/>
  <c r="D259" i="5" s="1"/>
  <c r="B258" i="5"/>
  <c r="A258" i="5"/>
  <c r="D258" i="5" s="1"/>
  <c r="B257" i="5"/>
  <c r="A257" i="5"/>
  <c r="B256" i="5"/>
  <c r="A256" i="5"/>
  <c r="D256" i="5" s="1"/>
  <c r="B255" i="5"/>
  <c r="A255" i="5"/>
  <c r="D255" i="5" s="1"/>
  <c r="B254" i="5"/>
  <c r="A254" i="5"/>
  <c r="D254" i="5" s="1"/>
  <c r="B253" i="5"/>
  <c r="A253" i="5"/>
  <c r="B252" i="5"/>
  <c r="A252" i="5"/>
  <c r="D252" i="5" s="1"/>
  <c r="B251" i="5"/>
  <c r="A251" i="5"/>
  <c r="D251" i="5" s="1"/>
  <c r="B250" i="5"/>
  <c r="A250" i="5"/>
  <c r="D250" i="5" s="1"/>
  <c r="B249" i="5"/>
  <c r="A249" i="5"/>
  <c r="B248" i="5"/>
  <c r="A248" i="5"/>
  <c r="D248" i="5" s="1"/>
  <c r="B247" i="5"/>
  <c r="A247" i="5"/>
  <c r="D247" i="5" s="1"/>
  <c r="B246" i="5"/>
  <c r="A246" i="5"/>
  <c r="D246" i="5" s="1"/>
  <c r="B245" i="5"/>
  <c r="A245" i="5"/>
  <c r="B244" i="5"/>
  <c r="A244" i="5"/>
  <c r="D244" i="5" s="1"/>
  <c r="B243" i="5"/>
  <c r="A243" i="5"/>
  <c r="D243" i="5" s="1"/>
  <c r="B242" i="5"/>
  <c r="A242" i="5"/>
  <c r="D242" i="5" s="1"/>
  <c r="B241" i="5"/>
  <c r="A241" i="5"/>
  <c r="B240" i="5"/>
  <c r="A240" i="5"/>
  <c r="D240" i="5" s="1"/>
  <c r="B239" i="5"/>
  <c r="A239" i="5"/>
  <c r="D239" i="5" s="1"/>
  <c r="B238" i="5"/>
  <c r="A238" i="5"/>
  <c r="D238" i="5" s="1"/>
  <c r="B237" i="5"/>
  <c r="A237" i="5"/>
  <c r="B236" i="5"/>
  <c r="A236" i="5"/>
  <c r="D236" i="5" s="1"/>
  <c r="B235" i="5"/>
  <c r="A235" i="5"/>
  <c r="D235" i="5" s="1"/>
  <c r="B234" i="5"/>
  <c r="A234" i="5"/>
  <c r="D234" i="5" s="1"/>
  <c r="B233" i="5"/>
  <c r="A233" i="5"/>
  <c r="B232" i="5"/>
  <c r="A232" i="5"/>
  <c r="D232" i="5" s="1"/>
  <c r="B231" i="5"/>
  <c r="A231" i="5"/>
  <c r="D231" i="5" s="1"/>
  <c r="B230" i="5"/>
  <c r="A230" i="5"/>
  <c r="D230" i="5" s="1"/>
  <c r="B229" i="5"/>
  <c r="A229" i="5"/>
  <c r="B228" i="5"/>
  <c r="A228" i="5"/>
  <c r="D228" i="5" s="1"/>
  <c r="B227" i="5"/>
  <c r="A227" i="5"/>
  <c r="D227" i="5" s="1"/>
  <c r="B226" i="5"/>
  <c r="A226" i="5"/>
  <c r="D226" i="5" s="1"/>
  <c r="B225" i="5"/>
  <c r="A225" i="5"/>
  <c r="B224" i="5"/>
  <c r="A224" i="5"/>
  <c r="D224" i="5" s="1"/>
  <c r="B223" i="5"/>
  <c r="A223" i="5"/>
  <c r="D223" i="5" s="1"/>
  <c r="B222" i="5"/>
  <c r="A222" i="5"/>
  <c r="D222" i="5" s="1"/>
  <c r="B221" i="5"/>
  <c r="A221" i="5"/>
  <c r="B220" i="5"/>
  <c r="A220" i="5"/>
  <c r="D220" i="5" s="1"/>
  <c r="B219" i="5"/>
  <c r="A219" i="5"/>
  <c r="D219" i="5" s="1"/>
  <c r="B218" i="5"/>
  <c r="A218" i="5"/>
  <c r="D218" i="5" s="1"/>
  <c r="B217" i="5"/>
  <c r="A217" i="5"/>
  <c r="B216" i="5"/>
  <c r="A216" i="5"/>
  <c r="D216" i="5" s="1"/>
  <c r="B215" i="5"/>
  <c r="A215" i="5"/>
  <c r="D215" i="5" s="1"/>
  <c r="B214" i="5"/>
  <c r="A214" i="5"/>
  <c r="D214" i="5" s="1"/>
  <c r="B213" i="5"/>
  <c r="A213" i="5"/>
  <c r="B212" i="5"/>
  <c r="A212" i="5"/>
  <c r="D212" i="5" s="1"/>
  <c r="B211" i="5"/>
  <c r="A211" i="5"/>
  <c r="D211" i="5" s="1"/>
  <c r="B210" i="5"/>
  <c r="A210" i="5"/>
  <c r="D210" i="5" s="1"/>
  <c r="B209" i="5"/>
  <c r="A209" i="5"/>
  <c r="B208" i="5"/>
  <c r="A208" i="5"/>
  <c r="D208" i="5" s="1"/>
  <c r="B207" i="5"/>
  <c r="A207" i="5"/>
  <c r="D207" i="5" s="1"/>
  <c r="B206" i="5"/>
  <c r="A206" i="5"/>
  <c r="D206" i="5" s="1"/>
  <c r="B205" i="5"/>
  <c r="A205" i="5"/>
  <c r="B204" i="5"/>
  <c r="A204" i="5"/>
  <c r="D204" i="5" s="1"/>
  <c r="B203" i="5"/>
  <c r="A203" i="5"/>
  <c r="D203" i="5" s="1"/>
  <c r="B202" i="5"/>
  <c r="A202" i="5"/>
  <c r="D202" i="5" s="1"/>
  <c r="B201" i="5"/>
  <c r="A201" i="5"/>
  <c r="B200" i="5"/>
  <c r="A200" i="5"/>
  <c r="D200" i="5" s="1"/>
  <c r="B199" i="5"/>
  <c r="A199" i="5"/>
  <c r="D199" i="5" s="1"/>
  <c r="B198" i="5"/>
  <c r="A198" i="5"/>
  <c r="D198" i="5" s="1"/>
  <c r="B197" i="5"/>
  <c r="A197" i="5"/>
  <c r="B196" i="5"/>
  <c r="A196" i="5"/>
  <c r="D196" i="5" s="1"/>
  <c r="B195" i="5"/>
  <c r="A195" i="5"/>
  <c r="D195" i="5" s="1"/>
  <c r="B194" i="5"/>
  <c r="A194" i="5"/>
  <c r="D194" i="5" s="1"/>
  <c r="B193" i="5"/>
  <c r="A193" i="5"/>
  <c r="B192" i="5"/>
  <c r="A192" i="5"/>
  <c r="D192" i="5" s="1"/>
  <c r="B191" i="5"/>
  <c r="A191" i="5"/>
  <c r="D191" i="5" s="1"/>
  <c r="B190" i="5"/>
  <c r="A190" i="5"/>
  <c r="D190" i="5" s="1"/>
  <c r="B189" i="5"/>
  <c r="A189" i="5"/>
  <c r="B188" i="5"/>
  <c r="A188" i="5"/>
  <c r="D188" i="5" s="1"/>
  <c r="B187" i="5"/>
  <c r="A187" i="5"/>
  <c r="D187" i="5" s="1"/>
  <c r="B186" i="5"/>
  <c r="A186" i="5"/>
  <c r="D186" i="5" s="1"/>
  <c r="B185" i="5"/>
  <c r="A185" i="5"/>
  <c r="B184" i="5"/>
  <c r="A184" i="5"/>
  <c r="D184" i="5" s="1"/>
  <c r="B183" i="5"/>
  <c r="A183" i="5"/>
  <c r="D183" i="5" s="1"/>
  <c r="B182" i="5"/>
  <c r="A182" i="5"/>
  <c r="D182" i="5" s="1"/>
  <c r="B181" i="5"/>
  <c r="A181" i="5"/>
  <c r="B180" i="5"/>
  <c r="A180" i="5"/>
  <c r="D180" i="5" s="1"/>
  <c r="B179" i="5"/>
  <c r="A179" i="5"/>
  <c r="D179" i="5" s="1"/>
  <c r="B178" i="5"/>
  <c r="A178" i="5"/>
  <c r="D178" i="5" s="1"/>
  <c r="B177" i="5"/>
  <c r="A177" i="5"/>
  <c r="B176" i="5"/>
  <c r="A176" i="5"/>
  <c r="D176" i="5" s="1"/>
  <c r="B175" i="5"/>
  <c r="A175" i="5"/>
  <c r="D175" i="5" s="1"/>
  <c r="B174" i="5"/>
  <c r="A174" i="5"/>
  <c r="D174" i="5" s="1"/>
  <c r="B173" i="5"/>
  <c r="A173" i="5"/>
  <c r="B172" i="5"/>
  <c r="A172" i="5"/>
  <c r="D172" i="5" s="1"/>
  <c r="B171" i="5"/>
  <c r="A171" i="5"/>
  <c r="D171" i="5" s="1"/>
  <c r="B170" i="5"/>
  <c r="A170" i="5"/>
  <c r="D170" i="5" s="1"/>
  <c r="B169" i="5"/>
  <c r="A169" i="5"/>
  <c r="B168" i="5"/>
  <c r="A168" i="5"/>
  <c r="D168" i="5" s="1"/>
  <c r="B167" i="5"/>
  <c r="A167" i="5"/>
  <c r="D167" i="5" s="1"/>
  <c r="B166" i="5"/>
  <c r="A166" i="5"/>
  <c r="D166" i="5" s="1"/>
  <c r="B165" i="5"/>
  <c r="A165" i="5"/>
  <c r="B164" i="5"/>
  <c r="A164" i="5"/>
  <c r="D164" i="5" s="1"/>
  <c r="B163" i="5"/>
  <c r="A163" i="5"/>
  <c r="D163" i="5" s="1"/>
  <c r="B162" i="5"/>
  <c r="A162" i="5"/>
  <c r="D162" i="5" s="1"/>
  <c r="B161" i="5"/>
  <c r="A161" i="5"/>
  <c r="B160" i="5"/>
  <c r="A160" i="5"/>
  <c r="D160" i="5" s="1"/>
  <c r="B159" i="5"/>
  <c r="A159" i="5"/>
  <c r="D159" i="5" s="1"/>
  <c r="B158" i="5"/>
  <c r="A158" i="5"/>
  <c r="D158" i="5" s="1"/>
  <c r="B157" i="5"/>
  <c r="A157" i="5"/>
  <c r="B156" i="5"/>
  <c r="A156" i="5"/>
  <c r="D156" i="5" s="1"/>
  <c r="B155" i="5"/>
  <c r="A155" i="5"/>
  <c r="D155" i="5" s="1"/>
  <c r="B154" i="5"/>
  <c r="A154" i="5"/>
  <c r="D154" i="5" s="1"/>
  <c r="B153" i="5"/>
  <c r="A153" i="5"/>
  <c r="B152" i="5"/>
  <c r="A152" i="5"/>
  <c r="D152" i="5" s="1"/>
  <c r="B151" i="5"/>
  <c r="A151" i="5"/>
  <c r="D151" i="5" s="1"/>
  <c r="B150" i="5"/>
  <c r="A150" i="5"/>
  <c r="D150" i="5" s="1"/>
  <c r="B149" i="5"/>
  <c r="A149" i="5"/>
  <c r="B148" i="5"/>
  <c r="A148" i="5"/>
  <c r="D148" i="5" s="1"/>
  <c r="B147" i="5"/>
  <c r="A147" i="5"/>
  <c r="D147" i="5" s="1"/>
  <c r="B146" i="5"/>
  <c r="A146" i="5"/>
  <c r="D146" i="5" s="1"/>
  <c r="B145" i="5"/>
  <c r="A145" i="5"/>
  <c r="B144" i="5"/>
  <c r="A144" i="5"/>
  <c r="D144" i="5" s="1"/>
  <c r="B143" i="5"/>
  <c r="A143" i="5"/>
  <c r="D143" i="5" s="1"/>
  <c r="B142" i="5"/>
  <c r="A142" i="5"/>
  <c r="D142" i="5" s="1"/>
  <c r="B141" i="5"/>
  <c r="A141" i="5"/>
  <c r="B140" i="5"/>
  <c r="A140" i="5"/>
  <c r="D140" i="5" s="1"/>
  <c r="B139" i="5"/>
  <c r="A139" i="5"/>
  <c r="D139" i="5" s="1"/>
  <c r="B138" i="5"/>
  <c r="A138" i="5"/>
  <c r="D138" i="5" s="1"/>
  <c r="B137" i="5"/>
  <c r="A137" i="5"/>
  <c r="B136" i="5"/>
  <c r="A136" i="5"/>
  <c r="D136" i="5" s="1"/>
  <c r="B135" i="5"/>
  <c r="A135" i="5"/>
  <c r="D135" i="5" s="1"/>
  <c r="B134" i="5"/>
  <c r="A134" i="5"/>
  <c r="D134" i="5" s="1"/>
  <c r="B133" i="5"/>
  <c r="A133" i="5"/>
  <c r="B132" i="5"/>
  <c r="A132" i="5"/>
  <c r="D132" i="5" s="1"/>
  <c r="B131" i="5"/>
  <c r="A131" i="5"/>
  <c r="D131" i="5" s="1"/>
  <c r="B130" i="5"/>
  <c r="A130" i="5"/>
  <c r="D130" i="5" s="1"/>
  <c r="B129" i="5"/>
  <c r="A129" i="5"/>
  <c r="B128" i="5"/>
  <c r="A128" i="5"/>
  <c r="D128" i="5" s="1"/>
  <c r="B127" i="5"/>
  <c r="A127" i="5"/>
  <c r="D127" i="5" s="1"/>
  <c r="B126" i="5"/>
  <c r="A126" i="5"/>
  <c r="D126" i="5" s="1"/>
  <c r="B125" i="5"/>
  <c r="A125" i="5"/>
  <c r="B124" i="5"/>
  <c r="A124" i="5"/>
  <c r="D124" i="5" s="1"/>
  <c r="B123" i="5"/>
  <c r="A123" i="5"/>
  <c r="D123" i="5" s="1"/>
  <c r="B122" i="5"/>
  <c r="A122" i="5"/>
  <c r="D122" i="5" s="1"/>
  <c r="B121" i="5"/>
  <c r="A121" i="5"/>
  <c r="B120" i="5"/>
  <c r="A120" i="5"/>
  <c r="D120" i="5" s="1"/>
  <c r="B119" i="5"/>
  <c r="A119" i="5"/>
  <c r="D119" i="5" s="1"/>
  <c r="B118" i="5"/>
  <c r="A118" i="5"/>
  <c r="D118" i="5" s="1"/>
  <c r="B117" i="5"/>
  <c r="A117" i="5"/>
  <c r="B116" i="5"/>
  <c r="A116" i="5"/>
  <c r="D116" i="5" s="1"/>
  <c r="B115" i="5"/>
  <c r="A115" i="5"/>
  <c r="D115" i="5" s="1"/>
  <c r="B114" i="5"/>
  <c r="A114" i="5"/>
  <c r="D114" i="5" s="1"/>
  <c r="B113" i="5"/>
  <c r="A113" i="5"/>
  <c r="B112" i="5"/>
  <c r="A112" i="5"/>
  <c r="D112" i="5" s="1"/>
  <c r="B111" i="5"/>
  <c r="A111" i="5"/>
  <c r="D111" i="5" s="1"/>
  <c r="B110" i="5"/>
  <c r="A110" i="5"/>
  <c r="D110" i="5" s="1"/>
  <c r="B109" i="5"/>
  <c r="A109" i="5"/>
  <c r="B108" i="5"/>
  <c r="A108" i="5"/>
  <c r="D108" i="5" s="1"/>
  <c r="B107" i="5"/>
  <c r="A107" i="5"/>
  <c r="D107" i="5" s="1"/>
  <c r="B106" i="5"/>
  <c r="A106" i="5"/>
  <c r="D106" i="5" s="1"/>
  <c r="B105" i="5"/>
  <c r="A105" i="5"/>
  <c r="B104" i="5"/>
  <c r="A104" i="5"/>
  <c r="D104" i="5" s="1"/>
  <c r="B103" i="5"/>
  <c r="A103" i="5"/>
  <c r="D103" i="5" s="1"/>
  <c r="B102" i="5"/>
  <c r="A102" i="5"/>
  <c r="D102" i="5" s="1"/>
  <c r="B101" i="5"/>
  <c r="A101" i="5"/>
  <c r="B100" i="5"/>
  <c r="A100" i="5"/>
  <c r="D100" i="5" s="1"/>
  <c r="B99" i="5"/>
  <c r="A99" i="5"/>
  <c r="D99" i="5" s="1"/>
  <c r="B98" i="5"/>
  <c r="A98" i="5"/>
  <c r="D98" i="5" s="1"/>
  <c r="B97" i="5"/>
  <c r="A97" i="5"/>
  <c r="B96" i="5"/>
  <c r="A96" i="5"/>
  <c r="D96" i="5" s="1"/>
  <c r="B95" i="5"/>
  <c r="A95" i="5"/>
  <c r="D95" i="5" s="1"/>
  <c r="B94" i="5"/>
  <c r="A94" i="5"/>
  <c r="D94" i="5" s="1"/>
  <c r="B93" i="5"/>
  <c r="A93" i="5"/>
  <c r="B92" i="5"/>
  <c r="A92" i="5"/>
  <c r="D92" i="5" s="1"/>
  <c r="B91" i="5"/>
  <c r="A91" i="5"/>
  <c r="D91" i="5" s="1"/>
  <c r="B90" i="5"/>
  <c r="A90" i="5"/>
  <c r="D90" i="5" s="1"/>
  <c r="B89" i="5"/>
  <c r="A89" i="5"/>
  <c r="B88" i="5"/>
  <c r="A88" i="5"/>
  <c r="D88" i="5" s="1"/>
  <c r="B87" i="5"/>
  <c r="A87" i="5"/>
  <c r="D87" i="5" s="1"/>
  <c r="B86" i="5"/>
  <c r="A86" i="5"/>
  <c r="D86" i="5" s="1"/>
  <c r="B85" i="5"/>
  <c r="A85" i="5"/>
  <c r="B84" i="5"/>
  <c r="A84" i="5"/>
  <c r="D84" i="5" s="1"/>
  <c r="B83" i="5"/>
  <c r="A83" i="5"/>
  <c r="D83" i="5" s="1"/>
  <c r="B82" i="5"/>
  <c r="A82" i="5"/>
  <c r="D82" i="5" s="1"/>
  <c r="B81" i="5"/>
  <c r="A81" i="5"/>
  <c r="B80" i="5"/>
  <c r="A80" i="5"/>
  <c r="D80" i="5" s="1"/>
  <c r="B79" i="5"/>
  <c r="A79" i="5"/>
  <c r="D79" i="5" s="1"/>
  <c r="B78" i="5"/>
  <c r="A78" i="5"/>
  <c r="D78" i="5" s="1"/>
  <c r="B77" i="5"/>
  <c r="A77" i="5"/>
  <c r="B76" i="5"/>
  <c r="A76" i="5"/>
  <c r="D76" i="5" s="1"/>
  <c r="B75" i="5"/>
  <c r="A75" i="5"/>
  <c r="D75" i="5" s="1"/>
  <c r="B74" i="5"/>
  <c r="A74" i="5"/>
  <c r="D74" i="5" s="1"/>
  <c r="B73" i="5"/>
  <c r="A73" i="5"/>
  <c r="B72" i="5"/>
  <c r="A72" i="5"/>
  <c r="D72" i="5" s="1"/>
  <c r="B71" i="5"/>
  <c r="A71" i="5"/>
  <c r="D71" i="5" s="1"/>
  <c r="B70" i="5"/>
  <c r="A70" i="5"/>
  <c r="D70" i="5" s="1"/>
  <c r="B69" i="5"/>
  <c r="A69" i="5"/>
  <c r="B68" i="5"/>
  <c r="A68" i="5"/>
  <c r="D68" i="5" s="1"/>
  <c r="B67" i="5"/>
  <c r="A67" i="5"/>
  <c r="D67" i="5" s="1"/>
  <c r="B66" i="5"/>
  <c r="A66" i="5"/>
  <c r="D66" i="5" s="1"/>
  <c r="B65" i="5"/>
  <c r="A65" i="5"/>
  <c r="B64" i="5"/>
  <c r="A64" i="5"/>
  <c r="D64" i="5" s="1"/>
  <c r="B63" i="5"/>
  <c r="A63" i="5"/>
  <c r="D63" i="5" s="1"/>
  <c r="B62" i="5"/>
  <c r="A62" i="5"/>
  <c r="D62" i="5" s="1"/>
  <c r="B61" i="5"/>
  <c r="A61" i="5"/>
  <c r="B60" i="5"/>
  <c r="A60" i="5"/>
  <c r="D60" i="5" s="1"/>
  <c r="B59" i="5"/>
  <c r="A59" i="5"/>
  <c r="D59" i="5" s="1"/>
  <c r="B58" i="5"/>
  <c r="A58" i="5"/>
  <c r="D58" i="5" s="1"/>
  <c r="B57" i="5"/>
  <c r="A57" i="5"/>
  <c r="B56" i="5"/>
  <c r="A56" i="5"/>
  <c r="D56" i="5" s="1"/>
  <c r="B55" i="5"/>
  <c r="A55" i="5"/>
  <c r="D55" i="5" s="1"/>
  <c r="B54" i="5"/>
  <c r="A54" i="5"/>
  <c r="D54" i="5" s="1"/>
  <c r="B53" i="5"/>
  <c r="A53" i="5"/>
  <c r="B52" i="5"/>
  <c r="A52" i="5"/>
  <c r="D52" i="5" s="1"/>
  <c r="B51" i="5"/>
  <c r="A51" i="5"/>
  <c r="D51" i="5" s="1"/>
  <c r="B50" i="5"/>
  <c r="A50" i="5"/>
  <c r="D50" i="5" s="1"/>
  <c r="B49" i="5"/>
  <c r="A49" i="5"/>
  <c r="B48" i="5"/>
  <c r="A48" i="5"/>
  <c r="D48" i="5" s="1"/>
  <c r="B47" i="5"/>
  <c r="A47" i="5"/>
  <c r="D47" i="5" s="1"/>
  <c r="B46" i="5"/>
  <c r="A46" i="5"/>
  <c r="D46" i="5" s="1"/>
  <c r="B45" i="5"/>
  <c r="A45" i="5"/>
  <c r="B44" i="5"/>
  <c r="A44" i="5"/>
  <c r="D44" i="5" s="1"/>
  <c r="B43" i="5"/>
  <c r="A43" i="5"/>
  <c r="D43" i="5" s="1"/>
  <c r="B42" i="5"/>
  <c r="A42" i="5"/>
  <c r="D42" i="5" s="1"/>
  <c r="B41" i="5"/>
  <c r="A41" i="5"/>
  <c r="B40" i="5"/>
  <c r="A40" i="5"/>
  <c r="D40" i="5" s="1"/>
  <c r="B39" i="5"/>
  <c r="A39" i="5"/>
  <c r="D39" i="5" s="1"/>
  <c r="B38" i="5"/>
  <c r="A38" i="5"/>
  <c r="D38" i="5" s="1"/>
  <c r="B37" i="5"/>
  <c r="A37" i="5"/>
  <c r="B36" i="5"/>
  <c r="A36" i="5"/>
  <c r="D36" i="5" s="1"/>
  <c r="B35" i="5"/>
  <c r="A35" i="5"/>
  <c r="D35" i="5" s="1"/>
  <c r="B34" i="5"/>
  <c r="A34" i="5"/>
  <c r="D34" i="5" s="1"/>
  <c r="B33" i="5"/>
  <c r="A33" i="5"/>
  <c r="B32" i="5"/>
  <c r="A32" i="5"/>
  <c r="D32" i="5" s="1"/>
  <c r="B31" i="5"/>
  <c r="A31" i="5"/>
  <c r="D31" i="5" s="1"/>
  <c r="B30" i="5"/>
  <c r="A30" i="5"/>
  <c r="D30" i="5" s="1"/>
  <c r="B29" i="5"/>
  <c r="A29" i="5"/>
  <c r="B28" i="5"/>
  <c r="A28" i="5"/>
  <c r="D28" i="5" s="1"/>
  <c r="B27" i="5"/>
  <c r="A27" i="5"/>
  <c r="D27" i="5" s="1"/>
  <c r="B26" i="5"/>
  <c r="A26" i="5"/>
  <c r="D26" i="5" s="1"/>
  <c r="B25" i="5"/>
  <c r="A25" i="5"/>
  <c r="B24" i="5"/>
  <c r="A24" i="5"/>
  <c r="D24" i="5" s="1"/>
  <c r="B23" i="5"/>
  <c r="A23" i="5"/>
  <c r="D23" i="5" s="1"/>
  <c r="B22" i="5"/>
  <c r="A22" i="5"/>
  <c r="D22" i="5" s="1"/>
  <c r="B21" i="5"/>
  <c r="A21" i="5"/>
  <c r="B20" i="5"/>
  <c r="A20" i="5"/>
  <c r="D20" i="5" s="1"/>
  <c r="B19" i="5"/>
  <c r="A19" i="5"/>
  <c r="D19" i="5" s="1"/>
  <c r="B18" i="5"/>
  <c r="A18" i="5"/>
  <c r="D18" i="5" s="1"/>
  <c r="B17" i="5"/>
  <c r="A17" i="5"/>
  <c r="B16" i="5"/>
  <c r="A16" i="5"/>
  <c r="D16" i="5" s="1"/>
  <c r="B15" i="5"/>
  <c r="A15" i="5"/>
  <c r="D15" i="5" s="1"/>
  <c r="B14" i="5"/>
  <c r="A14" i="5"/>
  <c r="D14" i="5" s="1"/>
  <c r="B13" i="5"/>
  <c r="A13" i="5"/>
  <c r="B12" i="5"/>
  <c r="A12" i="5"/>
  <c r="D12" i="5" s="1"/>
  <c r="B11" i="5"/>
  <c r="A11" i="5"/>
  <c r="D11" i="5" s="1"/>
  <c r="B10" i="5"/>
  <c r="A10" i="5"/>
  <c r="D10" i="5" s="1"/>
  <c r="B9" i="5"/>
  <c r="D9" i="5" s="1"/>
  <c r="A9" i="5"/>
  <c r="B8" i="5"/>
  <c r="A8" i="5"/>
  <c r="D8" i="5" s="1"/>
  <c r="B7" i="5"/>
  <c r="A7" i="5"/>
  <c r="D7" i="5" s="1"/>
  <c r="B6" i="5"/>
  <c r="A6" i="5"/>
  <c r="D6" i="5" s="1"/>
  <c r="B5" i="5"/>
  <c r="D5" i="5" s="1"/>
  <c r="A5" i="5"/>
  <c r="B4" i="5"/>
  <c r="A4" i="5"/>
  <c r="D4" i="5" s="1"/>
  <c r="B3" i="5"/>
  <c r="A3" i="5"/>
  <c r="D3" i="5" s="1"/>
  <c r="B2" i="5"/>
  <c r="A2" i="5"/>
  <c r="D2" i="5" s="1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2" i="3"/>
  <c r="D3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09" i="2"/>
  <c r="A109" i="2"/>
  <c r="D109" i="2" s="1"/>
  <c r="B108" i="2"/>
  <c r="A108" i="2"/>
  <c r="D108" i="2" s="1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D15" i="2" s="1"/>
  <c r="B14" i="2"/>
  <c r="A14" i="2"/>
  <c r="D14" i="2" s="1"/>
  <c r="B13" i="2"/>
  <c r="A13" i="2"/>
  <c r="D13" i="2" s="1"/>
  <c r="B12" i="2"/>
  <c r="A12" i="2"/>
  <c r="D12" i="2" s="1"/>
  <c r="B11" i="2"/>
  <c r="A11" i="2"/>
  <c r="D11" i="2" s="1"/>
  <c r="B10" i="2"/>
  <c r="A10" i="2"/>
  <c r="B9" i="2"/>
  <c r="A9" i="2"/>
  <c r="D9" i="2" s="1"/>
  <c r="B8" i="2"/>
  <c r="A8" i="2"/>
  <c r="B7" i="2"/>
  <c r="A7" i="2"/>
  <c r="D7" i="2" s="1"/>
  <c r="B6" i="2"/>
  <c r="A6" i="2"/>
  <c r="D6" i="2" s="1"/>
  <c r="B5" i="2"/>
  <c r="A5" i="2"/>
  <c r="D5" i="2" s="1"/>
  <c r="B4" i="2"/>
  <c r="A4" i="2"/>
  <c r="B3" i="2"/>
  <c r="A3" i="2"/>
  <c r="D3" i="2" s="1"/>
  <c r="B2" i="2"/>
  <c r="A2" i="2"/>
  <c r="D10" i="2" l="1"/>
  <c r="D8" i="2"/>
  <c r="D4" i="2"/>
  <c r="D2" i="2"/>
</calcChain>
</file>

<file path=xl/sharedStrings.xml><?xml version="1.0" encoding="utf-8"?>
<sst xmlns="http://schemas.openxmlformats.org/spreadsheetml/2006/main" count="32" uniqueCount="4">
  <si>
    <t>AÑO</t>
  </si>
  <si>
    <t>MES</t>
  </si>
  <si>
    <t>FECHA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</si>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</sst>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"/>
  </numFmts>
  <fonts count="2">
    <font>
      <sz val="12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NumberFormat="1"/>
    <xf numFmtId="2" fontId="1" fillId="0" borderId="0" xfId="1" quotePrefix="1" applyNumberFormat="1"/>
    <xf numFmtId="14" fontId="1" fillId="0" borderId="0" xfId="1" applyNumberFormat="1"/>
    <xf numFmtId="0" fontId="1" fillId="0" borderId="0" xfId="1" quotePrefix="1" applyNumberFormat="1"/>
    <xf numFmtId="2" fontId="1" fillId="0" borderId="0" xfId="1" applyNumberFormat="1"/>
    <xf numFmtId="166" fontId="1" fillId="0" borderId="0" xfId="1" applyNumberFormat="1"/>
  </cellXfs>
  <cellStyles count="2">
    <cellStyle name="Normal" xfId="0" builtinId="0"/>
    <cellStyle name="Normal 2" xfId="1" xr:uid="{4CE3914D-4332-6848-83E0-C8081519B7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FB17-1A6A-0849-93E8-16C6302A0C2C}">
  <dimension ref="A1:S109"/>
  <sheetViews>
    <sheetView workbookViewId="0">
      <selection activeCell="J15" sqref="J15"/>
    </sheetView>
  </sheetViews>
  <sheetFormatPr baseColWidth="10" defaultColWidth="7.6640625" defaultRowHeight="13"/>
  <cols>
    <col min="1" max="2" width="7.6640625" style="1"/>
    <col min="3" max="3" width="8.83203125" style="1" bestFit="1" customWidth="1"/>
    <col min="4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7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1967</v>
      </c>
      <c r="B2" s="1">
        <f>MONTH(C2)</f>
        <v>1</v>
      </c>
      <c r="C2" s="7">
        <v>24473</v>
      </c>
      <c r="D2" s="1" t="str">
        <f>IF(INDEX($H$2:$S$10,(A2-1967)+1,B2)="","",INDEX($H$2:$S$10,(A2-1967)+1,B2))</f>
        <v/>
      </c>
      <c r="G2" s="5">
        <v>1967</v>
      </c>
      <c r="P2" s="5">
        <v>11.5</v>
      </c>
      <c r="Q2" s="5">
        <v>126.30000305175781</v>
      </c>
      <c r="R2" s="5">
        <v>151</v>
      </c>
      <c r="S2" s="5">
        <v>115.5</v>
      </c>
    </row>
    <row r="3" spans="1:19">
      <c r="A3" s="1">
        <f t="shared" ref="A3:A66" si="0">YEAR(C3)</f>
        <v>1967</v>
      </c>
      <c r="B3" s="1">
        <f t="shared" ref="B3:B66" si="1">MONTH(C3)</f>
        <v>2</v>
      </c>
      <c r="C3" s="7">
        <v>24504</v>
      </c>
      <c r="D3" s="1" t="str">
        <f t="shared" ref="D3:D66" si="2">IF(INDEX($H$2:$S$10,(A3-1967)+1,B3)="","",INDEX($H$2:$S$10,(A3-1967)+1,B3))</f>
        <v/>
      </c>
      <c r="G3" s="5">
        <v>1968</v>
      </c>
      <c r="H3" s="5">
        <v>65.900001525878906</v>
      </c>
      <c r="I3" s="5">
        <v>116</v>
      </c>
      <c r="J3" s="5">
        <v>109.19999694824219</v>
      </c>
      <c r="K3" s="5">
        <v>75.900001525878906</v>
      </c>
      <c r="L3" s="5">
        <v>16.700000762939453</v>
      </c>
      <c r="M3" s="5">
        <v>45.200000762939453</v>
      </c>
      <c r="N3" s="5">
        <v>22.100000381469727</v>
      </c>
      <c r="O3" s="5">
        <v>47.200000762939453</v>
      </c>
      <c r="P3" s="5">
        <v>58.5</v>
      </c>
      <c r="Q3" s="5">
        <v>211.80000305175781</v>
      </c>
      <c r="R3" s="5">
        <v>76.400001525878906</v>
      </c>
      <c r="S3" s="5">
        <v>99.199996948242188</v>
      </c>
    </row>
    <row r="4" spans="1:19">
      <c r="A4" s="1">
        <f t="shared" si="0"/>
        <v>1967</v>
      </c>
      <c r="B4" s="1">
        <f t="shared" si="1"/>
        <v>3</v>
      </c>
      <c r="C4" s="7">
        <v>24532</v>
      </c>
      <c r="D4" s="1" t="str">
        <f t="shared" si="2"/>
        <v/>
      </c>
      <c r="G4" s="5">
        <v>1969</v>
      </c>
      <c r="H4" s="5">
        <v>74.5</v>
      </c>
      <c r="I4" s="5">
        <v>117.5</v>
      </c>
      <c r="J4" s="5">
        <v>74.099998474121094</v>
      </c>
      <c r="K4" s="5">
        <v>123.59999847412109</v>
      </c>
      <c r="L4" s="5">
        <v>34.5</v>
      </c>
      <c r="M4" s="5">
        <v>91.5</v>
      </c>
      <c r="N4" s="5">
        <v>6.5999999046325684</v>
      </c>
      <c r="O4" s="5">
        <v>16.200000762939453</v>
      </c>
      <c r="P4" s="5">
        <v>90.699996948242188</v>
      </c>
      <c r="Q4" s="5">
        <v>153.30000305175781</v>
      </c>
      <c r="R4" s="5">
        <v>123.90000152587891</v>
      </c>
      <c r="S4" s="5">
        <v>105.09999847412109</v>
      </c>
    </row>
    <row r="5" spans="1:19">
      <c r="A5" s="1">
        <f t="shared" si="0"/>
        <v>1967</v>
      </c>
      <c r="B5" s="1">
        <f t="shared" si="1"/>
        <v>4</v>
      </c>
      <c r="C5" s="7">
        <v>24563</v>
      </c>
      <c r="D5" s="1" t="str">
        <f t="shared" si="2"/>
        <v/>
      </c>
      <c r="G5" s="5">
        <v>1970</v>
      </c>
      <c r="H5" s="5">
        <v>94</v>
      </c>
      <c r="I5" s="5">
        <v>141.30000305175781</v>
      </c>
      <c r="J5" s="5">
        <v>68.099998474121094</v>
      </c>
      <c r="K5" s="5">
        <v>75.900001525878906</v>
      </c>
      <c r="L5" s="5">
        <v>104.40000152587891</v>
      </c>
      <c r="M5" s="5">
        <v>24.600000381469727</v>
      </c>
      <c r="N5" s="5">
        <v>19.600000381469727</v>
      </c>
      <c r="O5" s="5">
        <v>24</v>
      </c>
      <c r="P5" s="5">
        <v>45.299999237060547</v>
      </c>
      <c r="Q5" s="5">
        <v>53.099998474121094</v>
      </c>
      <c r="R5" s="5">
        <v>175.10000610351562</v>
      </c>
      <c r="S5" s="5">
        <v>108.5</v>
      </c>
    </row>
    <row r="6" spans="1:19">
      <c r="A6" s="1">
        <f t="shared" si="0"/>
        <v>1967</v>
      </c>
      <c r="B6" s="1">
        <f t="shared" si="1"/>
        <v>5</v>
      </c>
      <c r="C6" s="7">
        <v>24593</v>
      </c>
      <c r="D6" s="1" t="str">
        <f t="shared" si="2"/>
        <v/>
      </c>
      <c r="G6" s="5">
        <v>1971</v>
      </c>
      <c r="H6" s="5">
        <v>159.39999389648438</v>
      </c>
      <c r="I6" s="5">
        <v>133.89999389648438</v>
      </c>
      <c r="J6" s="5">
        <v>217.30000305175781</v>
      </c>
      <c r="K6" s="5">
        <v>97.800003051757812</v>
      </c>
      <c r="L6" s="5">
        <v>72</v>
      </c>
      <c r="M6" s="5">
        <v>46.099998474121094</v>
      </c>
      <c r="N6" s="5">
        <v>34.799999237060547</v>
      </c>
      <c r="O6" s="5">
        <v>27.5</v>
      </c>
      <c r="P6" s="5">
        <v>46.400001525878906</v>
      </c>
      <c r="Q6" s="5">
        <v>211.39999389648438</v>
      </c>
      <c r="R6" s="5">
        <v>156.80000305175781</v>
      </c>
      <c r="S6" s="5">
        <v>96.800003051757812</v>
      </c>
    </row>
    <row r="7" spans="1:19">
      <c r="A7" s="1">
        <f t="shared" si="0"/>
        <v>1967</v>
      </c>
      <c r="B7" s="1">
        <f t="shared" si="1"/>
        <v>6</v>
      </c>
      <c r="C7" s="7">
        <v>24624</v>
      </c>
      <c r="D7" s="1" t="str">
        <f t="shared" si="2"/>
        <v/>
      </c>
      <c r="G7" s="5">
        <v>1972</v>
      </c>
      <c r="H7" s="5">
        <v>180.80000305175781</v>
      </c>
      <c r="I7" s="5">
        <v>118.59999847412109</v>
      </c>
      <c r="J7" s="5">
        <v>191.19999694824219</v>
      </c>
      <c r="K7" s="5">
        <v>152.19999694824219</v>
      </c>
      <c r="L7" s="5">
        <v>51</v>
      </c>
      <c r="M7" s="5">
        <v>50.700000762939453</v>
      </c>
      <c r="N7" s="5">
        <v>61.900001525878906</v>
      </c>
      <c r="O7" s="5">
        <v>38.900001525878906</v>
      </c>
      <c r="P7" s="5">
        <v>23.899999618530273</v>
      </c>
      <c r="Q7" s="5">
        <v>66.5</v>
      </c>
      <c r="R7" s="5">
        <v>192.60000610351562</v>
      </c>
      <c r="S7" s="5">
        <v>67.5</v>
      </c>
    </row>
    <row r="8" spans="1:19">
      <c r="A8" s="1">
        <f t="shared" si="0"/>
        <v>1967</v>
      </c>
      <c r="B8" s="1">
        <f t="shared" si="1"/>
        <v>7</v>
      </c>
      <c r="C8" s="7">
        <v>24654</v>
      </c>
      <c r="D8" s="1" t="str">
        <f t="shared" si="2"/>
        <v/>
      </c>
      <c r="G8" s="5">
        <v>1973</v>
      </c>
      <c r="H8" s="5">
        <v>50.799999237060547</v>
      </c>
      <c r="I8" s="5">
        <v>49.700000762939453</v>
      </c>
      <c r="J8" s="5">
        <v>81.300003051757812</v>
      </c>
      <c r="K8" s="5">
        <v>171.5</v>
      </c>
      <c r="L8" s="5">
        <v>47.599998474121094</v>
      </c>
      <c r="M8" s="5">
        <v>35</v>
      </c>
      <c r="N8" s="5">
        <v>73</v>
      </c>
      <c r="O8" s="5">
        <v>41.5</v>
      </c>
      <c r="P8" s="5">
        <v>95.800003051757812</v>
      </c>
      <c r="Q8" s="5">
        <v>114.80000305175781</v>
      </c>
      <c r="R8" s="5">
        <v>102</v>
      </c>
      <c r="S8" s="5">
        <v>108.59999847412109</v>
      </c>
    </row>
    <row r="9" spans="1:19">
      <c r="A9" s="1">
        <f t="shared" si="0"/>
        <v>1967</v>
      </c>
      <c r="B9" s="1">
        <f t="shared" si="1"/>
        <v>8</v>
      </c>
      <c r="C9" s="7">
        <v>24685</v>
      </c>
      <c r="D9" s="1" t="str">
        <f t="shared" si="2"/>
        <v/>
      </c>
      <c r="G9" s="5">
        <v>1974</v>
      </c>
      <c r="H9" s="5">
        <v>119.59999847412109</v>
      </c>
      <c r="I9" s="5">
        <v>176.19999694824219</v>
      </c>
      <c r="J9" s="5">
        <v>171.80000305175781</v>
      </c>
      <c r="K9" s="5">
        <v>106</v>
      </c>
      <c r="L9" s="5">
        <v>54.200000762939453</v>
      </c>
      <c r="M9" s="5">
        <v>108.30000305175781</v>
      </c>
      <c r="N9" s="5">
        <v>69.199996948242188</v>
      </c>
      <c r="O9" s="5">
        <v>8.1000003814697266</v>
      </c>
      <c r="P9" s="5">
        <v>78.400001525878906</v>
      </c>
      <c r="Q9" s="5">
        <v>172.89999389648438</v>
      </c>
      <c r="R9" s="5">
        <v>127.40000152587891</v>
      </c>
      <c r="S9" s="5">
        <v>148.69999694824219</v>
      </c>
    </row>
    <row r="10" spans="1:19">
      <c r="A10" s="1">
        <f t="shared" si="0"/>
        <v>1967</v>
      </c>
      <c r="B10" s="1">
        <f t="shared" si="1"/>
        <v>9</v>
      </c>
      <c r="C10" s="7">
        <v>24716</v>
      </c>
      <c r="D10" s="1">
        <f t="shared" si="2"/>
        <v>11.5</v>
      </c>
      <c r="G10" s="5">
        <v>1975</v>
      </c>
      <c r="H10" s="5">
        <v>68.699996948242188</v>
      </c>
      <c r="I10" s="5">
        <v>223.30000305175781</v>
      </c>
      <c r="J10" s="5">
        <v>131.60000610351562</v>
      </c>
      <c r="K10" s="5">
        <v>131.39999389648438</v>
      </c>
      <c r="L10" s="5">
        <v>63.099998474121094</v>
      </c>
      <c r="M10" s="5">
        <v>144.30000305175781</v>
      </c>
    </row>
    <row r="11" spans="1:19">
      <c r="A11" s="1">
        <f t="shared" si="0"/>
        <v>1967</v>
      </c>
      <c r="B11" s="1">
        <f t="shared" si="1"/>
        <v>10</v>
      </c>
      <c r="C11" s="7">
        <v>24746</v>
      </c>
      <c r="D11" s="1">
        <f t="shared" si="2"/>
        <v>126.30000305175781</v>
      </c>
    </row>
    <row r="12" spans="1:19">
      <c r="A12" s="1">
        <f t="shared" si="0"/>
        <v>1967</v>
      </c>
      <c r="B12" s="1">
        <f t="shared" si="1"/>
        <v>11</v>
      </c>
      <c r="C12" s="7">
        <v>24777</v>
      </c>
      <c r="D12" s="1">
        <f t="shared" si="2"/>
        <v>151</v>
      </c>
    </row>
    <row r="13" spans="1:19">
      <c r="A13" s="1">
        <f t="shared" si="0"/>
        <v>1967</v>
      </c>
      <c r="B13" s="1">
        <f t="shared" si="1"/>
        <v>12</v>
      </c>
      <c r="C13" s="7">
        <v>24807</v>
      </c>
      <c r="D13" s="1">
        <f t="shared" si="2"/>
        <v>115.5</v>
      </c>
    </row>
    <row r="14" spans="1:19">
      <c r="A14" s="1">
        <f t="shared" si="0"/>
        <v>1968</v>
      </c>
      <c r="B14" s="1">
        <f t="shared" si="1"/>
        <v>1</v>
      </c>
      <c r="C14" s="7">
        <v>24838</v>
      </c>
      <c r="D14" s="1">
        <f t="shared" si="2"/>
        <v>65.900001525878906</v>
      </c>
    </row>
    <row r="15" spans="1:19">
      <c r="A15" s="1">
        <f t="shared" si="0"/>
        <v>1968</v>
      </c>
      <c r="B15" s="1">
        <f t="shared" si="1"/>
        <v>2</v>
      </c>
      <c r="C15" s="7">
        <v>24869</v>
      </c>
      <c r="D15" s="1">
        <f t="shared" si="2"/>
        <v>116</v>
      </c>
    </row>
    <row r="16" spans="1:19">
      <c r="A16" s="1">
        <f t="shared" si="0"/>
        <v>1968</v>
      </c>
      <c r="B16" s="1">
        <f t="shared" si="1"/>
        <v>3</v>
      </c>
      <c r="C16" s="7">
        <v>24898</v>
      </c>
      <c r="D16" s="1">
        <f t="shared" si="2"/>
        <v>109.19999694824219</v>
      </c>
    </row>
    <row r="17" spans="1:4">
      <c r="A17" s="1">
        <f t="shared" si="0"/>
        <v>1968</v>
      </c>
      <c r="B17" s="1">
        <f t="shared" si="1"/>
        <v>4</v>
      </c>
      <c r="C17" s="7">
        <v>24929</v>
      </c>
      <c r="D17" s="1">
        <f t="shared" si="2"/>
        <v>75.900001525878906</v>
      </c>
    </row>
    <row r="18" spans="1:4">
      <c r="A18" s="1">
        <f t="shared" si="0"/>
        <v>1968</v>
      </c>
      <c r="B18" s="1">
        <f t="shared" si="1"/>
        <v>5</v>
      </c>
      <c r="C18" s="7">
        <v>24959</v>
      </c>
      <c r="D18" s="1">
        <f t="shared" si="2"/>
        <v>16.700000762939453</v>
      </c>
    </row>
    <row r="19" spans="1:4">
      <c r="A19" s="1">
        <f t="shared" si="0"/>
        <v>1968</v>
      </c>
      <c r="B19" s="1">
        <f t="shared" si="1"/>
        <v>6</v>
      </c>
      <c r="C19" s="7">
        <v>24990</v>
      </c>
      <c r="D19" s="1">
        <f t="shared" si="2"/>
        <v>45.200000762939453</v>
      </c>
    </row>
    <row r="20" spans="1:4">
      <c r="A20" s="1">
        <f t="shared" si="0"/>
        <v>1968</v>
      </c>
      <c r="B20" s="1">
        <f t="shared" si="1"/>
        <v>7</v>
      </c>
      <c r="C20" s="7">
        <v>25020</v>
      </c>
      <c r="D20" s="1">
        <f t="shared" si="2"/>
        <v>22.100000381469727</v>
      </c>
    </row>
    <row r="21" spans="1:4">
      <c r="A21" s="1">
        <f t="shared" si="0"/>
        <v>1968</v>
      </c>
      <c r="B21" s="1">
        <f t="shared" si="1"/>
        <v>8</v>
      </c>
      <c r="C21" s="7">
        <v>25051</v>
      </c>
      <c r="D21" s="1">
        <f t="shared" si="2"/>
        <v>47.200000762939453</v>
      </c>
    </row>
    <row r="22" spans="1:4">
      <c r="A22" s="1">
        <f t="shared" si="0"/>
        <v>1968</v>
      </c>
      <c r="B22" s="1">
        <f t="shared" si="1"/>
        <v>9</v>
      </c>
      <c r="C22" s="7">
        <v>25082</v>
      </c>
      <c r="D22" s="1">
        <f t="shared" si="2"/>
        <v>58.5</v>
      </c>
    </row>
    <row r="23" spans="1:4">
      <c r="A23" s="1">
        <f t="shared" si="0"/>
        <v>1968</v>
      </c>
      <c r="B23" s="1">
        <f t="shared" si="1"/>
        <v>10</v>
      </c>
      <c r="C23" s="7">
        <v>25112</v>
      </c>
      <c r="D23" s="1">
        <f t="shared" si="2"/>
        <v>211.80000305175781</v>
      </c>
    </row>
    <row r="24" spans="1:4">
      <c r="A24" s="1">
        <f t="shared" si="0"/>
        <v>1968</v>
      </c>
      <c r="B24" s="1">
        <f t="shared" si="1"/>
        <v>11</v>
      </c>
      <c r="C24" s="7">
        <v>25143</v>
      </c>
      <c r="D24" s="1">
        <f t="shared" si="2"/>
        <v>76.400001525878906</v>
      </c>
    </row>
    <row r="25" spans="1:4">
      <c r="A25" s="1">
        <f t="shared" si="0"/>
        <v>1968</v>
      </c>
      <c r="B25" s="1">
        <f t="shared" si="1"/>
        <v>12</v>
      </c>
      <c r="C25" s="7">
        <v>25173</v>
      </c>
      <c r="D25" s="1">
        <f t="shared" si="2"/>
        <v>99.199996948242188</v>
      </c>
    </row>
    <row r="26" spans="1:4">
      <c r="A26" s="1">
        <f t="shared" si="0"/>
        <v>1969</v>
      </c>
      <c r="B26" s="1">
        <f t="shared" si="1"/>
        <v>1</v>
      </c>
      <c r="C26" s="7">
        <v>25204</v>
      </c>
      <c r="D26" s="1">
        <f t="shared" si="2"/>
        <v>74.5</v>
      </c>
    </row>
    <row r="27" spans="1:4">
      <c r="A27" s="1">
        <f t="shared" si="0"/>
        <v>1969</v>
      </c>
      <c r="B27" s="1">
        <f t="shared" si="1"/>
        <v>2</v>
      </c>
      <c r="C27" s="7">
        <v>25235</v>
      </c>
      <c r="D27" s="1">
        <f t="shared" si="2"/>
        <v>117.5</v>
      </c>
    </row>
    <row r="28" spans="1:4">
      <c r="A28" s="1">
        <f t="shared" si="0"/>
        <v>1969</v>
      </c>
      <c r="B28" s="1">
        <f t="shared" si="1"/>
        <v>3</v>
      </c>
      <c r="C28" s="7">
        <v>25263</v>
      </c>
      <c r="D28" s="1">
        <f t="shared" si="2"/>
        <v>74.099998474121094</v>
      </c>
    </row>
    <row r="29" spans="1:4">
      <c r="A29" s="1">
        <f t="shared" si="0"/>
        <v>1969</v>
      </c>
      <c r="B29" s="1">
        <f t="shared" si="1"/>
        <v>4</v>
      </c>
      <c r="C29" s="7">
        <v>25294</v>
      </c>
      <c r="D29" s="1">
        <f t="shared" si="2"/>
        <v>123.59999847412109</v>
      </c>
    </row>
    <row r="30" spans="1:4">
      <c r="A30" s="1">
        <f t="shared" si="0"/>
        <v>1969</v>
      </c>
      <c r="B30" s="1">
        <f t="shared" si="1"/>
        <v>5</v>
      </c>
      <c r="C30" s="7">
        <v>25324</v>
      </c>
      <c r="D30" s="1">
        <f t="shared" si="2"/>
        <v>34.5</v>
      </c>
    </row>
    <row r="31" spans="1:4">
      <c r="A31" s="1">
        <f t="shared" si="0"/>
        <v>1969</v>
      </c>
      <c r="B31" s="1">
        <f t="shared" si="1"/>
        <v>6</v>
      </c>
      <c r="C31" s="7">
        <v>25355</v>
      </c>
      <c r="D31" s="1">
        <f t="shared" si="2"/>
        <v>91.5</v>
      </c>
    </row>
    <row r="32" spans="1:4">
      <c r="A32" s="1">
        <f t="shared" si="0"/>
        <v>1969</v>
      </c>
      <c r="B32" s="1">
        <f t="shared" si="1"/>
        <v>7</v>
      </c>
      <c r="C32" s="7">
        <v>25385</v>
      </c>
      <c r="D32" s="1">
        <f t="shared" si="2"/>
        <v>6.5999999046325684</v>
      </c>
    </row>
    <row r="33" spans="1:4">
      <c r="A33" s="1">
        <f t="shared" si="0"/>
        <v>1969</v>
      </c>
      <c r="B33" s="1">
        <f t="shared" si="1"/>
        <v>8</v>
      </c>
      <c r="C33" s="7">
        <v>25416</v>
      </c>
      <c r="D33" s="1">
        <f t="shared" si="2"/>
        <v>16.200000762939453</v>
      </c>
    </row>
    <row r="34" spans="1:4">
      <c r="A34" s="1">
        <f t="shared" si="0"/>
        <v>1969</v>
      </c>
      <c r="B34" s="1">
        <f t="shared" si="1"/>
        <v>9</v>
      </c>
      <c r="C34" s="7">
        <v>25447</v>
      </c>
      <c r="D34" s="1">
        <f t="shared" si="2"/>
        <v>90.699996948242188</v>
      </c>
    </row>
    <row r="35" spans="1:4">
      <c r="A35" s="1">
        <f t="shared" si="0"/>
        <v>1969</v>
      </c>
      <c r="B35" s="1">
        <f t="shared" si="1"/>
        <v>10</v>
      </c>
      <c r="C35" s="7">
        <v>25477</v>
      </c>
      <c r="D35" s="1">
        <f t="shared" si="2"/>
        <v>153.30000305175781</v>
      </c>
    </row>
    <row r="36" spans="1:4">
      <c r="A36" s="1">
        <f t="shared" si="0"/>
        <v>1969</v>
      </c>
      <c r="B36" s="1">
        <f t="shared" si="1"/>
        <v>11</v>
      </c>
      <c r="C36" s="7">
        <v>25508</v>
      </c>
      <c r="D36" s="1">
        <f t="shared" si="2"/>
        <v>123.90000152587891</v>
      </c>
    </row>
    <row r="37" spans="1:4">
      <c r="A37" s="1">
        <f t="shared" si="0"/>
        <v>1969</v>
      </c>
      <c r="B37" s="1">
        <f t="shared" si="1"/>
        <v>12</v>
      </c>
      <c r="C37" s="7">
        <v>25538</v>
      </c>
      <c r="D37" s="1">
        <f t="shared" si="2"/>
        <v>105.09999847412109</v>
      </c>
    </row>
    <row r="38" spans="1:4">
      <c r="A38" s="1">
        <f t="shared" si="0"/>
        <v>1970</v>
      </c>
      <c r="B38" s="1">
        <f t="shared" si="1"/>
        <v>1</v>
      </c>
      <c r="C38" s="7">
        <v>25569</v>
      </c>
      <c r="D38" s="1">
        <f t="shared" si="2"/>
        <v>94</v>
      </c>
    </row>
    <row r="39" spans="1:4">
      <c r="A39" s="1">
        <f t="shared" si="0"/>
        <v>1970</v>
      </c>
      <c r="B39" s="1">
        <f t="shared" si="1"/>
        <v>2</v>
      </c>
      <c r="C39" s="7">
        <v>25600</v>
      </c>
      <c r="D39" s="1">
        <f t="shared" si="2"/>
        <v>141.30000305175781</v>
      </c>
    </row>
    <row r="40" spans="1:4">
      <c r="A40" s="1">
        <f t="shared" si="0"/>
        <v>1970</v>
      </c>
      <c r="B40" s="1">
        <f t="shared" si="1"/>
        <v>3</v>
      </c>
      <c r="C40" s="7">
        <v>25628</v>
      </c>
      <c r="D40" s="1">
        <f t="shared" si="2"/>
        <v>68.099998474121094</v>
      </c>
    </row>
    <row r="41" spans="1:4">
      <c r="A41" s="1">
        <f t="shared" si="0"/>
        <v>1970</v>
      </c>
      <c r="B41" s="1">
        <f t="shared" si="1"/>
        <v>4</v>
      </c>
      <c r="C41" s="7">
        <v>25659</v>
      </c>
      <c r="D41" s="1">
        <f t="shared" si="2"/>
        <v>75.900001525878906</v>
      </c>
    </row>
    <row r="42" spans="1:4">
      <c r="A42" s="1">
        <f t="shared" si="0"/>
        <v>1970</v>
      </c>
      <c r="B42" s="1">
        <f t="shared" si="1"/>
        <v>5</v>
      </c>
      <c r="C42" s="7">
        <v>25689</v>
      </c>
      <c r="D42" s="1">
        <f t="shared" si="2"/>
        <v>104.40000152587891</v>
      </c>
    </row>
    <row r="43" spans="1:4">
      <c r="A43" s="1">
        <f t="shared" si="0"/>
        <v>1970</v>
      </c>
      <c r="B43" s="1">
        <f t="shared" si="1"/>
        <v>6</v>
      </c>
      <c r="C43" s="7">
        <v>25720</v>
      </c>
      <c r="D43" s="1">
        <f t="shared" si="2"/>
        <v>24.600000381469727</v>
      </c>
    </row>
    <row r="44" spans="1:4">
      <c r="A44" s="1">
        <f t="shared" si="0"/>
        <v>1970</v>
      </c>
      <c r="B44" s="1">
        <f t="shared" si="1"/>
        <v>7</v>
      </c>
      <c r="C44" s="7">
        <v>25750</v>
      </c>
      <c r="D44" s="1">
        <f t="shared" si="2"/>
        <v>19.600000381469727</v>
      </c>
    </row>
    <row r="45" spans="1:4">
      <c r="A45" s="1">
        <f t="shared" si="0"/>
        <v>1970</v>
      </c>
      <c r="B45" s="1">
        <f t="shared" si="1"/>
        <v>8</v>
      </c>
      <c r="C45" s="7">
        <v>25781</v>
      </c>
      <c r="D45" s="1">
        <f t="shared" si="2"/>
        <v>24</v>
      </c>
    </row>
    <row r="46" spans="1:4">
      <c r="A46" s="1">
        <f t="shared" si="0"/>
        <v>1970</v>
      </c>
      <c r="B46" s="1">
        <f t="shared" si="1"/>
        <v>9</v>
      </c>
      <c r="C46" s="7">
        <v>25812</v>
      </c>
      <c r="D46" s="1">
        <f t="shared" si="2"/>
        <v>45.299999237060547</v>
      </c>
    </row>
    <row r="47" spans="1:4">
      <c r="A47" s="1">
        <f t="shared" si="0"/>
        <v>1970</v>
      </c>
      <c r="B47" s="1">
        <f t="shared" si="1"/>
        <v>10</v>
      </c>
      <c r="C47" s="7">
        <v>25842</v>
      </c>
      <c r="D47" s="1">
        <f t="shared" si="2"/>
        <v>53.099998474121094</v>
      </c>
    </row>
    <row r="48" spans="1:4">
      <c r="A48" s="1">
        <f t="shared" si="0"/>
        <v>1970</v>
      </c>
      <c r="B48" s="1">
        <f t="shared" si="1"/>
        <v>11</v>
      </c>
      <c r="C48" s="7">
        <v>25873</v>
      </c>
      <c r="D48" s="1">
        <f t="shared" si="2"/>
        <v>175.10000610351562</v>
      </c>
    </row>
    <row r="49" spans="1:4">
      <c r="A49" s="1">
        <f t="shared" si="0"/>
        <v>1970</v>
      </c>
      <c r="B49" s="1">
        <f t="shared" si="1"/>
        <v>12</v>
      </c>
      <c r="C49" s="7">
        <v>25903</v>
      </c>
      <c r="D49" s="1">
        <f t="shared" si="2"/>
        <v>108.5</v>
      </c>
    </row>
    <row r="50" spans="1:4">
      <c r="A50" s="1">
        <f t="shared" si="0"/>
        <v>1971</v>
      </c>
      <c r="B50" s="1">
        <f t="shared" si="1"/>
        <v>1</v>
      </c>
      <c r="C50" s="7">
        <v>25934</v>
      </c>
      <c r="D50" s="1">
        <f t="shared" si="2"/>
        <v>159.39999389648438</v>
      </c>
    </row>
    <row r="51" spans="1:4">
      <c r="A51" s="1">
        <f t="shared" si="0"/>
        <v>1971</v>
      </c>
      <c r="B51" s="1">
        <f t="shared" si="1"/>
        <v>2</v>
      </c>
      <c r="C51" s="7">
        <v>25965</v>
      </c>
      <c r="D51" s="1">
        <f t="shared" si="2"/>
        <v>133.89999389648438</v>
      </c>
    </row>
    <row r="52" spans="1:4">
      <c r="A52" s="1">
        <f t="shared" si="0"/>
        <v>1971</v>
      </c>
      <c r="B52" s="1">
        <f t="shared" si="1"/>
        <v>3</v>
      </c>
      <c r="C52" s="7">
        <v>25993</v>
      </c>
      <c r="D52" s="1">
        <f t="shared" si="2"/>
        <v>217.30000305175781</v>
      </c>
    </row>
    <row r="53" spans="1:4">
      <c r="A53" s="1">
        <f t="shared" si="0"/>
        <v>1971</v>
      </c>
      <c r="B53" s="1">
        <f t="shared" si="1"/>
        <v>4</v>
      </c>
      <c r="C53" s="7">
        <v>26024</v>
      </c>
      <c r="D53" s="1">
        <f t="shared" si="2"/>
        <v>97.800003051757812</v>
      </c>
    </row>
    <row r="54" spans="1:4">
      <c r="A54" s="1">
        <f t="shared" si="0"/>
        <v>1971</v>
      </c>
      <c r="B54" s="1">
        <f t="shared" si="1"/>
        <v>5</v>
      </c>
      <c r="C54" s="7">
        <v>26054</v>
      </c>
      <c r="D54" s="1">
        <f t="shared" si="2"/>
        <v>72</v>
      </c>
    </row>
    <row r="55" spans="1:4">
      <c r="A55" s="1">
        <f t="shared" si="0"/>
        <v>1971</v>
      </c>
      <c r="B55" s="1">
        <f t="shared" si="1"/>
        <v>6</v>
      </c>
      <c r="C55" s="7">
        <v>26085</v>
      </c>
      <c r="D55" s="1">
        <f t="shared" si="2"/>
        <v>46.099998474121094</v>
      </c>
    </row>
    <row r="56" spans="1:4">
      <c r="A56" s="1">
        <f t="shared" si="0"/>
        <v>1971</v>
      </c>
      <c r="B56" s="1">
        <f t="shared" si="1"/>
        <v>7</v>
      </c>
      <c r="C56" s="7">
        <v>26115</v>
      </c>
      <c r="D56" s="1">
        <f t="shared" si="2"/>
        <v>34.799999237060547</v>
      </c>
    </row>
    <row r="57" spans="1:4">
      <c r="A57" s="1">
        <f t="shared" si="0"/>
        <v>1971</v>
      </c>
      <c r="B57" s="1">
        <f t="shared" si="1"/>
        <v>8</v>
      </c>
      <c r="C57" s="7">
        <v>26146</v>
      </c>
      <c r="D57" s="1">
        <f t="shared" si="2"/>
        <v>27.5</v>
      </c>
    </row>
    <row r="58" spans="1:4">
      <c r="A58" s="1">
        <f t="shared" si="0"/>
        <v>1971</v>
      </c>
      <c r="B58" s="1">
        <f t="shared" si="1"/>
        <v>9</v>
      </c>
      <c r="C58" s="7">
        <v>26177</v>
      </c>
      <c r="D58" s="1">
        <f t="shared" si="2"/>
        <v>46.400001525878906</v>
      </c>
    </row>
    <row r="59" spans="1:4">
      <c r="A59" s="1">
        <f t="shared" si="0"/>
        <v>1971</v>
      </c>
      <c r="B59" s="1">
        <f t="shared" si="1"/>
        <v>10</v>
      </c>
      <c r="C59" s="7">
        <v>26207</v>
      </c>
      <c r="D59" s="1">
        <f t="shared" si="2"/>
        <v>211.39999389648438</v>
      </c>
    </row>
    <row r="60" spans="1:4">
      <c r="A60" s="1">
        <f t="shared" si="0"/>
        <v>1971</v>
      </c>
      <c r="B60" s="1">
        <f t="shared" si="1"/>
        <v>11</v>
      </c>
      <c r="C60" s="7">
        <v>26238</v>
      </c>
      <c r="D60" s="1">
        <f t="shared" si="2"/>
        <v>156.80000305175781</v>
      </c>
    </row>
    <row r="61" spans="1:4">
      <c r="A61" s="1">
        <f t="shared" si="0"/>
        <v>1971</v>
      </c>
      <c r="B61" s="1">
        <f t="shared" si="1"/>
        <v>12</v>
      </c>
      <c r="C61" s="7">
        <v>26268</v>
      </c>
      <c r="D61" s="1">
        <f t="shared" si="2"/>
        <v>96.800003051757812</v>
      </c>
    </row>
    <row r="62" spans="1:4">
      <c r="A62" s="1">
        <f t="shared" si="0"/>
        <v>1972</v>
      </c>
      <c r="B62" s="1">
        <f t="shared" si="1"/>
        <v>1</v>
      </c>
      <c r="C62" s="7">
        <v>26299</v>
      </c>
      <c r="D62" s="1">
        <f t="shared" si="2"/>
        <v>180.80000305175781</v>
      </c>
    </row>
    <row r="63" spans="1:4">
      <c r="A63" s="1">
        <f t="shared" si="0"/>
        <v>1972</v>
      </c>
      <c r="B63" s="1">
        <f t="shared" si="1"/>
        <v>2</v>
      </c>
      <c r="C63" s="7">
        <v>26330</v>
      </c>
      <c r="D63" s="1">
        <f t="shared" si="2"/>
        <v>118.59999847412109</v>
      </c>
    </row>
    <row r="64" spans="1:4">
      <c r="A64" s="1">
        <f t="shared" si="0"/>
        <v>1972</v>
      </c>
      <c r="B64" s="1">
        <f t="shared" si="1"/>
        <v>3</v>
      </c>
      <c r="C64" s="7">
        <v>26359</v>
      </c>
      <c r="D64" s="1">
        <f t="shared" si="2"/>
        <v>191.19999694824219</v>
      </c>
    </row>
    <row r="65" spans="1:4">
      <c r="A65" s="1">
        <f t="shared" si="0"/>
        <v>1972</v>
      </c>
      <c r="B65" s="1">
        <f t="shared" si="1"/>
        <v>4</v>
      </c>
      <c r="C65" s="7">
        <v>26390</v>
      </c>
      <c r="D65" s="1">
        <f t="shared" si="2"/>
        <v>152.19999694824219</v>
      </c>
    </row>
    <row r="66" spans="1:4">
      <c r="A66" s="1">
        <f t="shared" si="0"/>
        <v>1972</v>
      </c>
      <c r="B66" s="1">
        <f t="shared" si="1"/>
        <v>5</v>
      </c>
      <c r="C66" s="7">
        <v>26420</v>
      </c>
      <c r="D66" s="1">
        <f t="shared" si="2"/>
        <v>51</v>
      </c>
    </row>
    <row r="67" spans="1:4">
      <c r="A67" s="1">
        <f t="shared" ref="A67:A109" si="3">YEAR(C67)</f>
        <v>1972</v>
      </c>
      <c r="B67" s="1">
        <f t="shared" ref="B67:B109" si="4">MONTH(C67)</f>
        <v>6</v>
      </c>
      <c r="C67" s="7">
        <v>26451</v>
      </c>
      <c r="D67" s="1">
        <f t="shared" ref="D67:D109" si="5">IF(INDEX($H$2:$S$10,(A67-1967)+1,B67)="","",INDEX($H$2:$S$10,(A67-1967)+1,B67))</f>
        <v>50.700000762939453</v>
      </c>
    </row>
    <row r="68" spans="1:4">
      <c r="A68" s="1">
        <f t="shared" si="3"/>
        <v>1972</v>
      </c>
      <c r="B68" s="1">
        <f t="shared" si="4"/>
        <v>7</v>
      </c>
      <c r="C68" s="7">
        <v>26481</v>
      </c>
      <c r="D68" s="1">
        <f t="shared" si="5"/>
        <v>61.900001525878906</v>
      </c>
    </row>
    <row r="69" spans="1:4">
      <c r="A69" s="1">
        <f t="shared" si="3"/>
        <v>1972</v>
      </c>
      <c r="B69" s="1">
        <f t="shared" si="4"/>
        <v>8</v>
      </c>
      <c r="C69" s="7">
        <v>26512</v>
      </c>
      <c r="D69" s="1">
        <f t="shared" si="5"/>
        <v>38.900001525878906</v>
      </c>
    </row>
    <row r="70" spans="1:4">
      <c r="A70" s="1">
        <f t="shared" si="3"/>
        <v>1972</v>
      </c>
      <c r="B70" s="1">
        <f t="shared" si="4"/>
        <v>9</v>
      </c>
      <c r="C70" s="7">
        <v>26543</v>
      </c>
      <c r="D70" s="1">
        <f t="shared" si="5"/>
        <v>23.899999618530273</v>
      </c>
    </row>
    <row r="71" spans="1:4">
      <c r="A71" s="1">
        <f t="shared" si="3"/>
        <v>1972</v>
      </c>
      <c r="B71" s="1">
        <f t="shared" si="4"/>
        <v>10</v>
      </c>
      <c r="C71" s="7">
        <v>26573</v>
      </c>
      <c r="D71" s="1">
        <f t="shared" si="5"/>
        <v>66.5</v>
      </c>
    </row>
    <row r="72" spans="1:4">
      <c r="A72" s="1">
        <f t="shared" si="3"/>
        <v>1972</v>
      </c>
      <c r="B72" s="1">
        <f t="shared" si="4"/>
        <v>11</v>
      </c>
      <c r="C72" s="7">
        <v>26604</v>
      </c>
      <c r="D72" s="1">
        <f t="shared" si="5"/>
        <v>192.60000610351562</v>
      </c>
    </row>
    <row r="73" spans="1:4">
      <c r="A73" s="1">
        <f t="shared" si="3"/>
        <v>1972</v>
      </c>
      <c r="B73" s="1">
        <f t="shared" si="4"/>
        <v>12</v>
      </c>
      <c r="C73" s="7">
        <v>26634</v>
      </c>
      <c r="D73" s="1">
        <f t="shared" si="5"/>
        <v>67.5</v>
      </c>
    </row>
    <row r="74" spans="1:4">
      <c r="A74" s="1">
        <f t="shared" si="3"/>
        <v>1973</v>
      </c>
      <c r="B74" s="1">
        <f t="shared" si="4"/>
        <v>1</v>
      </c>
      <c r="C74" s="7">
        <v>26665</v>
      </c>
      <c r="D74" s="1">
        <f t="shared" si="5"/>
        <v>50.799999237060547</v>
      </c>
    </row>
    <row r="75" spans="1:4">
      <c r="A75" s="1">
        <f t="shared" si="3"/>
        <v>1973</v>
      </c>
      <c r="B75" s="1">
        <f t="shared" si="4"/>
        <v>2</v>
      </c>
      <c r="C75" s="7">
        <v>26696</v>
      </c>
      <c r="D75" s="1">
        <f t="shared" si="5"/>
        <v>49.700000762939453</v>
      </c>
    </row>
    <row r="76" spans="1:4">
      <c r="A76" s="1">
        <f t="shared" si="3"/>
        <v>1973</v>
      </c>
      <c r="B76" s="1">
        <f t="shared" si="4"/>
        <v>3</v>
      </c>
      <c r="C76" s="7">
        <v>26724</v>
      </c>
      <c r="D76" s="1">
        <f t="shared" si="5"/>
        <v>81.300003051757812</v>
      </c>
    </row>
    <row r="77" spans="1:4">
      <c r="A77" s="1">
        <f t="shared" si="3"/>
        <v>1973</v>
      </c>
      <c r="B77" s="1">
        <f t="shared" si="4"/>
        <v>4</v>
      </c>
      <c r="C77" s="7">
        <v>26755</v>
      </c>
      <c r="D77" s="1">
        <f t="shared" si="5"/>
        <v>171.5</v>
      </c>
    </row>
    <row r="78" spans="1:4">
      <c r="A78" s="1">
        <f t="shared" si="3"/>
        <v>1973</v>
      </c>
      <c r="B78" s="1">
        <f t="shared" si="4"/>
        <v>5</v>
      </c>
      <c r="C78" s="7">
        <v>26785</v>
      </c>
      <c r="D78" s="1">
        <f t="shared" si="5"/>
        <v>47.599998474121094</v>
      </c>
    </row>
    <row r="79" spans="1:4">
      <c r="A79" s="1">
        <f t="shared" si="3"/>
        <v>1973</v>
      </c>
      <c r="B79" s="1">
        <f t="shared" si="4"/>
        <v>6</v>
      </c>
      <c r="C79" s="7">
        <v>26816</v>
      </c>
      <c r="D79" s="1">
        <f t="shared" si="5"/>
        <v>35</v>
      </c>
    </row>
    <row r="80" spans="1:4">
      <c r="A80" s="1">
        <f t="shared" si="3"/>
        <v>1973</v>
      </c>
      <c r="B80" s="1">
        <f t="shared" si="4"/>
        <v>7</v>
      </c>
      <c r="C80" s="7">
        <v>26846</v>
      </c>
      <c r="D80" s="1">
        <f t="shared" si="5"/>
        <v>73</v>
      </c>
    </row>
    <row r="81" spans="1:4">
      <c r="A81" s="1">
        <f t="shared" si="3"/>
        <v>1973</v>
      </c>
      <c r="B81" s="1">
        <f t="shared" si="4"/>
        <v>8</v>
      </c>
      <c r="C81" s="7">
        <v>26877</v>
      </c>
      <c r="D81" s="1">
        <f t="shared" si="5"/>
        <v>41.5</v>
      </c>
    </row>
    <row r="82" spans="1:4">
      <c r="A82" s="1">
        <f t="shared" si="3"/>
        <v>1973</v>
      </c>
      <c r="B82" s="1">
        <f t="shared" si="4"/>
        <v>9</v>
      </c>
      <c r="C82" s="7">
        <v>26908</v>
      </c>
      <c r="D82" s="1">
        <f t="shared" si="5"/>
        <v>95.800003051757812</v>
      </c>
    </row>
    <row r="83" spans="1:4">
      <c r="A83" s="1">
        <f t="shared" si="3"/>
        <v>1973</v>
      </c>
      <c r="B83" s="1">
        <f t="shared" si="4"/>
        <v>10</v>
      </c>
      <c r="C83" s="7">
        <v>26938</v>
      </c>
      <c r="D83" s="1">
        <f t="shared" si="5"/>
        <v>114.80000305175781</v>
      </c>
    </row>
    <row r="84" spans="1:4">
      <c r="A84" s="1">
        <f t="shared" si="3"/>
        <v>1973</v>
      </c>
      <c r="B84" s="1">
        <f t="shared" si="4"/>
        <v>11</v>
      </c>
      <c r="C84" s="7">
        <v>26969</v>
      </c>
      <c r="D84" s="1">
        <f t="shared" si="5"/>
        <v>102</v>
      </c>
    </row>
    <row r="85" spans="1:4">
      <c r="A85" s="1">
        <f t="shared" si="3"/>
        <v>1973</v>
      </c>
      <c r="B85" s="1">
        <f t="shared" si="4"/>
        <v>12</v>
      </c>
      <c r="C85" s="7">
        <v>26999</v>
      </c>
      <c r="D85" s="1">
        <f t="shared" si="5"/>
        <v>108.59999847412109</v>
      </c>
    </row>
    <row r="86" spans="1:4">
      <c r="A86" s="1">
        <f t="shared" si="3"/>
        <v>1974</v>
      </c>
      <c r="B86" s="1">
        <f t="shared" si="4"/>
        <v>1</v>
      </c>
      <c r="C86" s="7">
        <v>27030</v>
      </c>
      <c r="D86" s="1">
        <f t="shared" si="5"/>
        <v>119.59999847412109</v>
      </c>
    </row>
    <row r="87" spans="1:4">
      <c r="A87" s="1">
        <f t="shared" si="3"/>
        <v>1974</v>
      </c>
      <c r="B87" s="1">
        <f t="shared" si="4"/>
        <v>2</v>
      </c>
      <c r="C87" s="7">
        <v>27061</v>
      </c>
      <c r="D87" s="1">
        <f t="shared" si="5"/>
        <v>176.19999694824219</v>
      </c>
    </row>
    <row r="88" spans="1:4">
      <c r="A88" s="1">
        <f t="shared" si="3"/>
        <v>1974</v>
      </c>
      <c r="B88" s="1">
        <f t="shared" si="4"/>
        <v>3</v>
      </c>
      <c r="C88" s="7">
        <v>27089</v>
      </c>
      <c r="D88" s="1">
        <f t="shared" si="5"/>
        <v>171.80000305175781</v>
      </c>
    </row>
    <row r="89" spans="1:4">
      <c r="A89" s="1">
        <f t="shared" si="3"/>
        <v>1974</v>
      </c>
      <c r="B89" s="1">
        <f t="shared" si="4"/>
        <v>4</v>
      </c>
      <c r="C89" s="7">
        <v>27120</v>
      </c>
      <c r="D89" s="1">
        <f t="shared" si="5"/>
        <v>106</v>
      </c>
    </row>
    <row r="90" spans="1:4">
      <c r="A90" s="1">
        <f t="shared" si="3"/>
        <v>1974</v>
      </c>
      <c r="B90" s="1">
        <f t="shared" si="4"/>
        <v>5</v>
      </c>
      <c r="C90" s="7">
        <v>27150</v>
      </c>
      <c r="D90" s="1">
        <f t="shared" si="5"/>
        <v>54.200000762939453</v>
      </c>
    </row>
    <row r="91" spans="1:4">
      <c r="A91" s="1">
        <f t="shared" si="3"/>
        <v>1974</v>
      </c>
      <c r="B91" s="1">
        <f t="shared" si="4"/>
        <v>6</v>
      </c>
      <c r="C91" s="7">
        <v>27181</v>
      </c>
      <c r="D91" s="1">
        <f t="shared" si="5"/>
        <v>108.30000305175781</v>
      </c>
    </row>
    <row r="92" spans="1:4">
      <c r="A92" s="1">
        <f t="shared" si="3"/>
        <v>1974</v>
      </c>
      <c r="B92" s="1">
        <f t="shared" si="4"/>
        <v>7</v>
      </c>
      <c r="C92" s="7">
        <v>27211</v>
      </c>
      <c r="D92" s="1">
        <f t="shared" si="5"/>
        <v>69.199996948242188</v>
      </c>
    </row>
    <row r="93" spans="1:4">
      <c r="A93" s="1">
        <f t="shared" si="3"/>
        <v>1974</v>
      </c>
      <c r="B93" s="1">
        <f t="shared" si="4"/>
        <v>8</v>
      </c>
      <c r="C93" s="7">
        <v>27242</v>
      </c>
      <c r="D93" s="1">
        <f t="shared" si="5"/>
        <v>8.1000003814697266</v>
      </c>
    </row>
    <row r="94" spans="1:4">
      <c r="A94" s="1">
        <f t="shared" si="3"/>
        <v>1974</v>
      </c>
      <c r="B94" s="1">
        <f t="shared" si="4"/>
        <v>9</v>
      </c>
      <c r="C94" s="7">
        <v>27273</v>
      </c>
      <c r="D94" s="1">
        <f t="shared" si="5"/>
        <v>78.400001525878906</v>
      </c>
    </row>
    <row r="95" spans="1:4">
      <c r="A95" s="1">
        <f t="shared" si="3"/>
        <v>1974</v>
      </c>
      <c r="B95" s="1">
        <f t="shared" si="4"/>
        <v>10</v>
      </c>
      <c r="C95" s="7">
        <v>27303</v>
      </c>
      <c r="D95" s="1">
        <f t="shared" si="5"/>
        <v>172.89999389648438</v>
      </c>
    </row>
    <row r="96" spans="1:4">
      <c r="A96" s="1">
        <f t="shared" si="3"/>
        <v>1974</v>
      </c>
      <c r="B96" s="1">
        <f t="shared" si="4"/>
        <v>11</v>
      </c>
      <c r="C96" s="7">
        <v>27334</v>
      </c>
      <c r="D96" s="1">
        <f t="shared" si="5"/>
        <v>127.40000152587891</v>
      </c>
    </row>
    <row r="97" spans="1:4">
      <c r="A97" s="1">
        <f t="shared" si="3"/>
        <v>1974</v>
      </c>
      <c r="B97" s="1">
        <f t="shared" si="4"/>
        <v>12</v>
      </c>
      <c r="C97" s="7">
        <v>27364</v>
      </c>
      <c r="D97" s="1">
        <f t="shared" si="5"/>
        <v>148.69999694824219</v>
      </c>
    </row>
    <row r="98" spans="1:4">
      <c r="A98" s="1">
        <f t="shared" si="3"/>
        <v>1975</v>
      </c>
      <c r="B98" s="1">
        <f t="shared" si="4"/>
        <v>1</v>
      </c>
      <c r="C98" s="7">
        <v>27395</v>
      </c>
      <c r="D98" s="1">
        <f t="shared" si="5"/>
        <v>68.699996948242188</v>
      </c>
    </row>
    <row r="99" spans="1:4">
      <c r="A99" s="1">
        <f t="shared" si="3"/>
        <v>1975</v>
      </c>
      <c r="B99" s="1">
        <f t="shared" si="4"/>
        <v>2</v>
      </c>
      <c r="C99" s="7">
        <v>27426</v>
      </c>
      <c r="D99" s="1">
        <f t="shared" si="5"/>
        <v>223.30000305175781</v>
      </c>
    </row>
    <row r="100" spans="1:4">
      <c r="A100" s="1">
        <f t="shared" si="3"/>
        <v>1975</v>
      </c>
      <c r="B100" s="1">
        <f t="shared" si="4"/>
        <v>3</v>
      </c>
      <c r="C100" s="7">
        <v>27454</v>
      </c>
      <c r="D100" s="1">
        <f t="shared" si="5"/>
        <v>131.60000610351562</v>
      </c>
    </row>
    <row r="101" spans="1:4">
      <c r="A101" s="1">
        <f t="shared" si="3"/>
        <v>1975</v>
      </c>
      <c r="B101" s="1">
        <f t="shared" si="4"/>
        <v>4</v>
      </c>
      <c r="C101" s="7">
        <v>27485</v>
      </c>
      <c r="D101" s="1">
        <f t="shared" si="5"/>
        <v>131.39999389648438</v>
      </c>
    </row>
    <row r="102" spans="1:4">
      <c r="A102" s="1">
        <f t="shared" si="3"/>
        <v>1975</v>
      </c>
      <c r="B102" s="1">
        <f t="shared" si="4"/>
        <v>5</v>
      </c>
      <c r="C102" s="7">
        <v>27515</v>
      </c>
      <c r="D102" s="1">
        <f t="shared" si="5"/>
        <v>63.099998474121094</v>
      </c>
    </row>
    <row r="103" spans="1:4">
      <c r="A103" s="1">
        <f t="shared" si="3"/>
        <v>1975</v>
      </c>
      <c r="B103" s="1">
        <f t="shared" si="4"/>
        <v>6</v>
      </c>
      <c r="C103" s="7">
        <v>27546</v>
      </c>
      <c r="D103" s="1">
        <f t="shared" si="5"/>
        <v>144.30000305175781</v>
      </c>
    </row>
    <row r="104" spans="1:4">
      <c r="A104" s="1">
        <f t="shared" si="3"/>
        <v>1975</v>
      </c>
      <c r="B104" s="1">
        <f t="shared" si="4"/>
        <v>7</v>
      </c>
      <c r="C104" s="7">
        <v>27576</v>
      </c>
      <c r="D104" s="1" t="str">
        <f t="shared" si="5"/>
        <v/>
      </c>
    </row>
    <row r="105" spans="1:4">
      <c r="A105" s="1">
        <f t="shared" si="3"/>
        <v>1975</v>
      </c>
      <c r="B105" s="1">
        <f t="shared" si="4"/>
        <v>8</v>
      </c>
      <c r="C105" s="7">
        <v>27607</v>
      </c>
      <c r="D105" s="1" t="str">
        <f t="shared" si="5"/>
        <v/>
      </c>
    </row>
    <row r="106" spans="1:4">
      <c r="A106" s="1">
        <f t="shared" si="3"/>
        <v>1975</v>
      </c>
      <c r="B106" s="1">
        <f t="shared" si="4"/>
        <v>9</v>
      </c>
      <c r="C106" s="7">
        <v>27638</v>
      </c>
      <c r="D106" s="1" t="str">
        <f t="shared" si="5"/>
        <v/>
      </c>
    </row>
    <row r="107" spans="1:4">
      <c r="A107" s="1">
        <f t="shared" si="3"/>
        <v>1975</v>
      </c>
      <c r="B107" s="1">
        <f t="shared" si="4"/>
        <v>10</v>
      </c>
      <c r="C107" s="7">
        <v>27668</v>
      </c>
      <c r="D107" s="1" t="str">
        <f t="shared" si="5"/>
        <v/>
      </c>
    </row>
    <row r="108" spans="1:4">
      <c r="A108" s="1">
        <f t="shared" si="3"/>
        <v>1975</v>
      </c>
      <c r="B108" s="1">
        <f t="shared" si="4"/>
        <v>11</v>
      </c>
      <c r="C108" s="7">
        <v>27699</v>
      </c>
      <c r="D108" s="1" t="str">
        <f t="shared" si="5"/>
        <v/>
      </c>
    </row>
    <row r="109" spans="1:4">
      <c r="A109" s="1">
        <f t="shared" si="3"/>
        <v>1975</v>
      </c>
      <c r="B109" s="1">
        <f t="shared" si="4"/>
        <v>12</v>
      </c>
      <c r="C109" s="7">
        <v>27729</v>
      </c>
      <c r="D109" s="1" t="str">
        <f t="shared" si="5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499CD-2428-7C47-8478-FED079172659}">
  <dimension ref="A1:S241"/>
  <sheetViews>
    <sheetView workbookViewId="0">
      <selection activeCell="H17" sqref="H17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1963</v>
      </c>
      <c r="B2" s="1">
        <f>MONTH(C2)</f>
        <v>1</v>
      </c>
      <c r="C2" s="4">
        <v>23012</v>
      </c>
      <c r="D2" s="6" t="str">
        <f>IF(INDEX($H$2:$S$21,(A2-1963)+1,B2)="","",INDEX($H$2:$S$21,(A2-1963)+1,B2))</f>
        <v/>
      </c>
      <c r="G2" s="5">
        <v>1963</v>
      </c>
      <c r="L2" s="1">
        <v>66.699996948242188</v>
      </c>
      <c r="M2" s="1">
        <v>94.199996948242188</v>
      </c>
      <c r="N2" s="1">
        <v>207.60000610351562</v>
      </c>
      <c r="O2" s="1">
        <v>31.5</v>
      </c>
      <c r="P2" s="5">
        <v>63.799999237060547</v>
      </c>
      <c r="Q2" s="5">
        <v>139.10000610351562</v>
      </c>
      <c r="R2" s="5">
        <v>317.10000610351562</v>
      </c>
      <c r="S2" s="5">
        <v>152.60000610351562</v>
      </c>
    </row>
    <row r="3" spans="1:19">
      <c r="A3" s="1">
        <f t="shared" ref="A3:A66" si="0">YEAR(C3)</f>
        <v>1963</v>
      </c>
      <c r="B3" s="1">
        <f t="shared" ref="B3:B66" si="1">MONTH(C3)</f>
        <v>2</v>
      </c>
      <c r="C3" s="4">
        <v>23043</v>
      </c>
      <c r="D3" s="6" t="str">
        <f>IF(INDEX($H$2:$S$21,(A3-1963)+1,B3)="","",INDEX($H$2:$S$21,(A3-1963)+1,B3))</f>
        <v/>
      </c>
      <c r="G3" s="5">
        <v>1964</v>
      </c>
      <c r="H3" s="5">
        <v>24.600000381469727</v>
      </c>
      <c r="I3" s="5">
        <v>19</v>
      </c>
      <c r="J3" s="5">
        <v>69.199996948242188</v>
      </c>
      <c r="K3" s="5">
        <v>317.29998779296875</v>
      </c>
      <c r="L3" s="5">
        <v>342.20001220703125</v>
      </c>
      <c r="M3" s="5">
        <v>177.10000610351562</v>
      </c>
      <c r="N3" s="5">
        <v>95.599998474121094</v>
      </c>
      <c r="O3" s="5">
        <v>117.59999847412109</v>
      </c>
      <c r="P3" s="5">
        <v>74.300003051757812</v>
      </c>
      <c r="Q3" s="5">
        <v>101.59999847412109</v>
      </c>
      <c r="R3" s="5">
        <v>163.69999694824219</v>
      </c>
      <c r="S3" s="5">
        <v>143.60000610351562</v>
      </c>
    </row>
    <row r="4" spans="1:19">
      <c r="A4" s="1">
        <f t="shared" si="0"/>
        <v>1963</v>
      </c>
      <c r="B4" s="1">
        <f t="shared" si="1"/>
        <v>3</v>
      </c>
      <c r="C4" s="4">
        <v>23071</v>
      </c>
      <c r="D4" s="6" t="str">
        <f t="shared" ref="D4:D67" si="2">IF(INDEX($H$2:$S$21,(A4-1963)+1,B4)="","",INDEX($H$2:$S$21,(A4-1963)+1,B4))</f>
        <v/>
      </c>
      <c r="G4" s="5">
        <v>1965</v>
      </c>
      <c r="H4" s="5">
        <v>178</v>
      </c>
      <c r="I4" s="5">
        <v>79.300003051757812</v>
      </c>
      <c r="J4" s="5">
        <v>138.89999389648438</v>
      </c>
      <c r="K4" s="5">
        <v>209.5</v>
      </c>
      <c r="L4" s="5">
        <v>200.89999389648438</v>
      </c>
      <c r="M4" s="5">
        <v>76.599998474121094</v>
      </c>
      <c r="N4" s="5">
        <v>82.900001525878906</v>
      </c>
      <c r="O4" s="5">
        <v>76</v>
      </c>
      <c r="P4" s="5">
        <v>170.89999389648438</v>
      </c>
      <c r="Q4" s="5">
        <v>186.19999694824219</v>
      </c>
      <c r="R4" s="5">
        <v>215</v>
      </c>
      <c r="S4" s="5">
        <v>125.19999694824219</v>
      </c>
    </row>
    <row r="5" spans="1:19">
      <c r="A5" s="1">
        <f t="shared" si="0"/>
        <v>1963</v>
      </c>
      <c r="B5" s="1">
        <f t="shared" si="1"/>
        <v>4</v>
      </c>
      <c r="C5" s="4">
        <v>23102</v>
      </c>
      <c r="D5" s="6" t="str">
        <f t="shared" si="2"/>
        <v/>
      </c>
      <c r="G5" s="5">
        <v>1966</v>
      </c>
      <c r="H5" s="5">
        <v>156.5</v>
      </c>
      <c r="I5" s="5">
        <v>105.90000152587891</v>
      </c>
      <c r="J5" s="5">
        <v>112.19999694824219</v>
      </c>
      <c r="K5" s="5">
        <v>152.60000610351562</v>
      </c>
      <c r="L5" s="5">
        <v>171.80000305175781</v>
      </c>
      <c r="M5" s="5">
        <v>107</v>
      </c>
      <c r="N5" s="5">
        <v>90.099998474121094</v>
      </c>
      <c r="O5" s="5">
        <v>58.700000762939453</v>
      </c>
      <c r="P5" s="5">
        <v>57.299999237060547</v>
      </c>
      <c r="Q5" s="5">
        <v>230.39999389648438</v>
      </c>
      <c r="R5" s="5">
        <v>83.599998474121094</v>
      </c>
      <c r="S5" s="5">
        <v>91.599998474121094</v>
      </c>
    </row>
    <row r="6" spans="1:19">
      <c r="A6" s="1">
        <f t="shared" si="0"/>
        <v>1963</v>
      </c>
      <c r="B6" s="1">
        <f t="shared" si="1"/>
        <v>5</v>
      </c>
      <c r="C6" s="4">
        <v>23132</v>
      </c>
      <c r="D6" s="6">
        <f t="shared" si="2"/>
        <v>66.699996948242188</v>
      </c>
      <c r="G6" s="5">
        <v>1967</v>
      </c>
      <c r="H6" s="5">
        <v>115.5</v>
      </c>
      <c r="I6" s="5">
        <v>104.40000152587891</v>
      </c>
      <c r="J6" s="5">
        <v>65.699996948242188</v>
      </c>
      <c r="K6" s="5">
        <v>41.299999237060547</v>
      </c>
      <c r="L6" s="5">
        <v>30.299999237060547</v>
      </c>
      <c r="M6" s="5">
        <v>85.400001525878906</v>
      </c>
      <c r="N6" s="5">
        <v>70.900001525878906</v>
      </c>
      <c r="O6" s="5">
        <v>45.400001525878906</v>
      </c>
      <c r="P6" s="5">
        <v>32.299999237060547</v>
      </c>
      <c r="Q6" s="5">
        <v>149.5</v>
      </c>
      <c r="R6" s="5">
        <v>90.599998474121094</v>
      </c>
      <c r="S6" s="5">
        <v>50.200000762939453</v>
      </c>
    </row>
    <row r="7" spans="1:19">
      <c r="A7" s="1">
        <f t="shared" si="0"/>
        <v>1963</v>
      </c>
      <c r="B7" s="1">
        <f t="shared" si="1"/>
        <v>6</v>
      </c>
      <c r="C7" s="4">
        <v>23163</v>
      </c>
      <c r="D7" s="6">
        <f t="shared" si="2"/>
        <v>94.199996948242188</v>
      </c>
      <c r="G7" s="5">
        <v>1968</v>
      </c>
      <c r="H7" s="5">
        <v>154.80000305175781</v>
      </c>
      <c r="I7" s="5">
        <v>85.900001525878906</v>
      </c>
      <c r="J7" s="5">
        <v>174.89999389648438</v>
      </c>
      <c r="K7" s="5">
        <v>145.5</v>
      </c>
      <c r="L7" s="5">
        <v>56.400001525878906</v>
      </c>
      <c r="M7" s="5">
        <v>125.80000305175781</v>
      </c>
      <c r="N7" s="5">
        <v>100.69999694824219</v>
      </c>
      <c r="O7" s="5">
        <v>84.699996948242188</v>
      </c>
      <c r="P7" s="5">
        <v>117.19999694824219</v>
      </c>
      <c r="Q7" s="5">
        <v>136.60000610351562</v>
      </c>
      <c r="R7" s="5">
        <v>89.699996948242188</v>
      </c>
      <c r="S7" s="5">
        <v>76.5</v>
      </c>
    </row>
    <row r="8" spans="1:19">
      <c r="A8" s="1">
        <f t="shared" si="0"/>
        <v>1963</v>
      </c>
      <c r="B8" s="1">
        <f t="shared" si="1"/>
        <v>7</v>
      </c>
      <c r="C8" s="4">
        <v>23193</v>
      </c>
      <c r="D8" s="6">
        <f t="shared" si="2"/>
        <v>207.60000610351562</v>
      </c>
      <c r="G8" s="5">
        <v>1969</v>
      </c>
      <c r="H8" s="5">
        <v>65.099998474121094</v>
      </c>
      <c r="I8" s="5">
        <v>112.30000305175781</v>
      </c>
      <c r="J8" s="5">
        <v>123.80000305175781</v>
      </c>
      <c r="K8" s="5">
        <v>242</v>
      </c>
      <c r="L8" s="5">
        <v>120</v>
      </c>
      <c r="M8" s="5">
        <v>137.30000305175781</v>
      </c>
      <c r="N8" s="5">
        <v>22.399999618530273</v>
      </c>
      <c r="O8" s="5">
        <v>68</v>
      </c>
      <c r="P8" s="5">
        <v>78.099998474121094</v>
      </c>
      <c r="Q8" s="5"/>
      <c r="R8" s="5"/>
      <c r="S8" s="5">
        <v>116.69999694824219</v>
      </c>
    </row>
    <row r="9" spans="1:19">
      <c r="A9" s="1">
        <f t="shared" si="0"/>
        <v>1963</v>
      </c>
      <c r="B9" s="1">
        <f t="shared" si="1"/>
        <v>8</v>
      </c>
      <c r="C9" s="4">
        <v>23224</v>
      </c>
      <c r="D9" s="6">
        <f t="shared" si="2"/>
        <v>31.5</v>
      </c>
      <c r="G9" s="5">
        <v>1970</v>
      </c>
      <c r="H9" s="5">
        <v>155</v>
      </c>
      <c r="I9" s="5">
        <v>202.19999694824219</v>
      </c>
      <c r="J9" s="5">
        <v>112.59999847412109</v>
      </c>
      <c r="K9" s="5">
        <v>186.30000305175781</v>
      </c>
      <c r="L9" s="5">
        <v>183.60000610351562</v>
      </c>
      <c r="M9" s="5">
        <v>125.90000152587891</v>
      </c>
      <c r="N9" s="5">
        <v>55.400001525878906</v>
      </c>
      <c r="O9" s="5">
        <v>18</v>
      </c>
      <c r="P9" s="5">
        <v>96.199996948242188</v>
      </c>
      <c r="Q9" s="5">
        <v>96.5</v>
      </c>
      <c r="R9" s="5">
        <v>123</v>
      </c>
      <c r="S9" s="5">
        <v>111.19999694824219</v>
      </c>
    </row>
    <row r="10" spans="1:19">
      <c r="A10" s="1">
        <f t="shared" si="0"/>
        <v>1963</v>
      </c>
      <c r="B10" s="1">
        <f t="shared" si="1"/>
        <v>9</v>
      </c>
      <c r="C10" s="4">
        <v>23255</v>
      </c>
      <c r="D10" s="6">
        <f t="shared" si="2"/>
        <v>63.799999237060547</v>
      </c>
      <c r="G10" s="5">
        <v>1971</v>
      </c>
      <c r="H10" s="5">
        <v>183.19999694824219</v>
      </c>
      <c r="I10" s="5">
        <v>143.5</v>
      </c>
      <c r="J10" s="5">
        <v>245.69999694824219</v>
      </c>
      <c r="K10" s="5">
        <v>101.09999847412109</v>
      </c>
      <c r="L10" s="5">
        <v>136.80000305175781</v>
      </c>
      <c r="M10" s="5">
        <v>80.199996948242188</v>
      </c>
      <c r="N10" s="1">
        <v>73.800003051757812</v>
      </c>
      <c r="O10" s="1">
        <v>68.300003051757812</v>
      </c>
      <c r="P10" s="1">
        <v>89.300003051757812</v>
      </c>
      <c r="Q10" s="1">
        <v>210.30000305175781</v>
      </c>
      <c r="R10" s="1">
        <v>113.5</v>
      </c>
      <c r="S10" s="1">
        <v>122.90000152587891</v>
      </c>
    </row>
    <row r="11" spans="1:19">
      <c r="A11" s="1">
        <f t="shared" si="0"/>
        <v>1963</v>
      </c>
      <c r="B11" s="1">
        <f t="shared" si="1"/>
        <v>10</v>
      </c>
      <c r="C11" s="4">
        <v>23285</v>
      </c>
      <c r="D11" s="6">
        <f t="shared" si="2"/>
        <v>139.10000610351562</v>
      </c>
      <c r="G11" s="5">
        <v>1972</v>
      </c>
      <c r="H11" s="1">
        <v>130.39999389648438</v>
      </c>
      <c r="I11" s="1">
        <v>179.30000305175781</v>
      </c>
      <c r="J11" s="1">
        <v>151</v>
      </c>
      <c r="K11" s="1">
        <v>145.10000610351562</v>
      </c>
      <c r="L11" s="1">
        <v>178.69999694824219</v>
      </c>
      <c r="M11" s="1">
        <v>136.80000305175781</v>
      </c>
      <c r="N11" s="1">
        <v>67</v>
      </c>
      <c r="O11" s="1">
        <v>88.099998474121094</v>
      </c>
      <c r="P11" s="1">
        <v>116.69999694824219</v>
      </c>
      <c r="Q11" s="1">
        <v>87.900001525878906</v>
      </c>
      <c r="R11" s="1">
        <v>181.5</v>
      </c>
      <c r="S11" s="1">
        <v>104.19999694824219</v>
      </c>
    </row>
    <row r="12" spans="1:19">
      <c r="A12" s="1">
        <f t="shared" si="0"/>
        <v>1963</v>
      </c>
      <c r="B12" s="1">
        <f t="shared" si="1"/>
        <v>11</v>
      </c>
      <c r="C12" s="4">
        <v>23316</v>
      </c>
      <c r="D12" s="6">
        <f t="shared" si="2"/>
        <v>317.10000610351562</v>
      </c>
      <c r="G12" s="5">
        <v>1973</v>
      </c>
      <c r="H12" s="1">
        <v>197.39999389648438</v>
      </c>
      <c r="I12" s="1">
        <v>135.69999694824219</v>
      </c>
      <c r="J12" s="1">
        <v>164.19999694824219</v>
      </c>
      <c r="K12" s="1">
        <v>227.80000305175781</v>
      </c>
      <c r="L12" s="1">
        <v>165.19999694824219</v>
      </c>
      <c r="M12" s="1">
        <v>131.10000610351562</v>
      </c>
      <c r="N12" s="1">
        <v>78.099998474121094</v>
      </c>
      <c r="O12" s="1">
        <v>91.699996948242188</v>
      </c>
      <c r="P12" s="1">
        <v>156.10000610351562</v>
      </c>
      <c r="Q12" s="1">
        <v>133.39999389648438</v>
      </c>
      <c r="R12" s="1">
        <v>140.60000610351562</v>
      </c>
      <c r="S12" s="1">
        <v>80.199996948242188</v>
      </c>
    </row>
    <row r="13" spans="1:19">
      <c r="A13" s="1">
        <f t="shared" si="0"/>
        <v>1963</v>
      </c>
      <c r="B13" s="1">
        <f t="shared" si="1"/>
        <v>12</v>
      </c>
      <c r="C13" s="4">
        <v>23346</v>
      </c>
      <c r="D13" s="6">
        <f t="shared" si="2"/>
        <v>152.60000610351562</v>
      </c>
      <c r="G13" s="5">
        <v>1974</v>
      </c>
      <c r="H13" s="1">
        <v>61.900001525878906</v>
      </c>
      <c r="I13" s="1">
        <v>232.60000610351562</v>
      </c>
      <c r="J13" s="1">
        <v>179.5</v>
      </c>
      <c r="K13" s="1">
        <v>167.69999694824219</v>
      </c>
      <c r="L13" s="1">
        <v>244.89999389648438</v>
      </c>
      <c r="M13" s="1">
        <v>194.80000305175781</v>
      </c>
      <c r="N13" s="1">
        <v>92.099998474121094</v>
      </c>
      <c r="O13" s="1">
        <v>112.40000152587891</v>
      </c>
      <c r="P13" s="1">
        <v>226.19999694824219</v>
      </c>
      <c r="Q13" s="1">
        <v>262.39999389648438</v>
      </c>
      <c r="R13" s="1">
        <v>178.60000610351562</v>
      </c>
    </row>
    <row r="14" spans="1:19">
      <c r="A14" s="1">
        <f t="shared" si="0"/>
        <v>1964</v>
      </c>
      <c r="B14" s="1">
        <f t="shared" si="1"/>
        <v>1</v>
      </c>
      <c r="C14" s="4">
        <v>23377</v>
      </c>
      <c r="D14" s="6">
        <f t="shared" si="2"/>
        <v>24.600000381469727</v>
      </c>
      <c r="G14" s="5">
        <v>1975</v>
      </c>
      <c r="H14" s="1">
        <v>122.90000152587891</v>
      </c>
      <c r="I14" s="1">
        <v>214.39999389648438</v>
      </c>
      <c r="J14" s="1">
        <v>269.39999389648438</v>
      </c>
      <c r="K14" s="1">
        <v>160.69999694824219</v>
      </c>
      <c r="L14" s="1">
        <v>128.19999694824219</v>
      </c>
      <c r="M14" s="1">
        <v>106.40000152587891</v>
      </c>
      <c r="N14" s="1">
        <v>109.5</v>
      </c>
      <c r="O14" s="1">
        <v>73.300003051757812</v>
      </c>
      <c r="P14" s="1">
        <v>60</v>
      </c>
    </row>
    <row r="15" spans="1:19">
      <c r="A15" s="1">
        <f t="shared" si="0"/>
        <v>1964</v>
      </c>
      <c r="B15" s="1">
        <f t="shared" si="1"/>
        <v>2</v>
      </c>
      <c r="C15" s="4">
        <v>23408</v>
      </c>
      <c r="D15" s="6">
        <f t="shared" si="2"/>
        <v>19</v>
      </c>
      <c r="G15" s="5">
        <v>1976</v>
      </c>
      <c r="M15" s="1">
        <v>69</v>
      </c>
      <c r="N15" s="1">
        <v>50.400001525878906</v>
      </c>
      <c r="O15" s="1">
        <v>19.200000762939453</v>
      </c>
      <c r="P15" s="1">
        <v>35.5</v>
      </c>
      <c r="Q15" s="1">
        <v>146.39999389648438</v>
      </c>
      <c r="R15" s="1">
        <v>59.700000762939453</v>
      </c>
      <c r="S15" s="1">
        <v>61.700000762939453</v>
      </c>
    </row>
    <row r="16" spans="1:19">
      <c r="A16" s="1">
        <f t="shared" si="0"/>
        <v>1964</v>
      </c>
      <c r="B16" s="1">
        <f t="shared" si="1"/>
        <v>3</v>
      </c>
      <c r="C16" s="4">
        <v>23437</v>
      </c>
      <c r="D16" s="6">
        <f t="shared" si="2"/>
        <v>69.199996948242188</v>
      </c>
      <c r="G16" s="5">
        <v>1977</v>
      </c>
      <c r="H16" s="1">
        <v>67.099998474121094</v>
      </c>
      <c r="I16" s="1">
        <v>92.900001525878906</v>
      </c>
      <c r="J16" s="1">
        <v>96.5</v>
      </c>
      <c r="K16" s="1">
        <v>98.800003051757812</v>
      </c>
      <c r="L16" s="1">
        <v>109</v>
      </c>
      <c r="M16" s="1">
        <v>108.09999847412109</v>
      </c>
      <c r="N16" s="1">
        <v>19.899999618530273</v>
      </c>
      <c r="O16" s="1">
        <v>23.200000762939453</v>
      </c>
      <c r="P16" s="1">
        <v>74.5</v>
      </c>
    </row>
    <row r="17" spans="1:19">
      <c r="A17" s="1">
        <f t="shared" si="0"/>
        <v>1964</v>
      </c>
      <c r="B17" s="1">
        <f t="shared" si="1"/>
        <v>4</v>
      </c>
      <c r="C17" s="4">
        <v>23468</v>
      </c>
      <c r="D17" s="6">
        <f t="shared" si="2"/>
        <v>317.29998779296875</v>
      </c>
      <c r="G17" s="5">
        <v>1978</v>
      </c>
    </row>
    <row r="18" spans="1:19">
      <c r="A18" s="1">
        <f t="shared" si="0"/>
        <v>1964</v>
      </c>
      <c r="B18" s="1">
        <f t="shared" si="1"/>
        <v>5</v>
      </c>
      <c r="C18" s="4">
        <v>23498</v>
      </c>
      <c r="D18" s="6">
        <f t="shared" si="2"/>
        <v>342.20001220703125</v>
      </c>
      <c r="G18" s="5">
        <v>1979</v>
      </c>
      <c r="L18" s="1">
        <v>198.5</v>
      </c>
      <c r="N18" s="1">
        <v>122.19999694824219</v>
      </c>
      <c r="O18" s="1">
        <v>57.599998474121094</v>
      </c>
      <c r="P18" s="1">
        <v>115.69999694824219</v>
      </c>
      <c r="Q18" s="1">
        <v>71.699996948242188</v>
      </c>
      <c r="R18" s="1">
        <v>97.5</v>
      </c>
      <c r="S18" s="1">
        <v>56.799999237060547</v>
      </c>
    </row>
    <row r="19" spans="1:19">
      <c r="A19" s="1">
        <f t="shared" si="0"/>
        <v>1964</v>
      </c>
      <c r="B19" s="1">
        <f t="shared" si="1"/>
        <v>6</v>
      </c>
      <c r="C19" s="4">
        <v>23529</v>
      </c>
      <c r="D19" s="6">
        <f t="shared" si="2"/>
        <v>177.10000610351562</v>
      </c>
      <c r="G19" s="5">
        <v>1980</v>
      </c>
      <c r="H19" s="1">
        <v>23</v>
      </c>
      <c r="I19" s="1">
        <v>72</v>
      </c>
      <c r="J19" s="1">
        <v>66.400001525878906</v>
      </c>
      <c r="K19" s="1">
        <v>95.699996948242188</v>
      </c>
      <c r="L19" s="1">
        <v>143</v>
      </c>
      <c r="M19" s="1">
        <v>69.400001525878906</v>
      </c>
      <c r="N19" s="1">
        <v>62.299999237060547</v>
      </c>
      <c r="O19" s="1">
        <v>64.199996948242188</v>
      </c>
      <c r="P19" s="1">
        <v>59</v>
      </c>
      <c r="R19" s="1">
        <v>112.40000152587891</v>
      </c>
      <c r="S19" s="1">
        <v>115.09999847412109</v>
      </c>
    </row>
    <row r="20" spans="1:19">
      <c r="A20" s="1">
        <f t="shared" si="0"/>
        <v>1964</v>
      </c>
      <c r="B20" s="1">
        <f t="shared" si="1"/>
        <v>7</v>
      </c>
      <c r="C20" s="4">
        <v>23559</v>
      </c>
      <c r="D20" s="6">
        <f t="shared" si="2"/>
        <v>95.599998474121094</v>
      </c>
      <c r="G20" s="5">
        <v>1981</v>
      </c>
      <c r="H20" s="1">
        <v>26.799999237060547</v>
      </c>
      <c r="I20" s="1">
        <v>82</v>
      </c>
      <c r="J20" s="1">
        <v>72.699996948242188</v>
      </c>
      <c r="K20" s="1">
        <v>84.800003051757812</v>
      </c>
      <c r="L20" s="1">
        <v>117</v>
      </c>
      <c r="M20" s="1">
        <v>124.30000305175781</v>
      </c>
      <c r="N20" s="1">
        <v>72.300003051757812</v>
      </c>
      <c r="O20" s="1">
        <v>54.299999237060547</v>
      </c>
      <c r="P20" s="1">
        <v>50</v>
      </c>
      <c r="Q20" s="1">
        <v>119.90000152587891</v>
      </c>
      <c r="R20" s="1">
        <v>68.599998474121094</v>
      </c>
      <c r="S20" s="1">
        <v>130.39999389648438</v>
      </c>
    </row>
    <row r="21" spans="1:19">
      <c r="A21" s="1">
        <f t="shared" si="0"/>
        <v>1964</v>
      </c>
      <c r="B21" s="1">
        <f t="shared" si="1"/>
        <v>8</v>
      </c>
      <c r="C21" s="4">
        <v>23590</v>
      </c>
      <c r="D21" s="6">
        <f t="shared" si="2"/>
        <v>117.59999847412109</v>
      </c>
      <c r="G21" s="5">
        <v>1982</v>
      </c>
      <c r="H21" s="1">
        <v>132.80000305175781</v>
      </c>
      <c r="I21" s="1">
        <v>122</v>
      </c>
      <c r="J21" s="1">
        <v>161.39999389648438</v>
      </c>
      <c r="K21" s="1">
        <v>140.19999694824219</v>
      </c>
      <c r="L21" s="1">
        <v>226.60000610351562</v>
      </c>
      <c r="M21" s="1">
        <v>43.900001525878906</v>
      </c>
    </row>
    <row r="22" spans="1:19">
      <c r="A22" s="1">
        <f t="shared" si="0"/>
        <v>1964</v>
      </c>
      <c r="B22" s="1">
        <f t="shared" si="1"/>
        <v>9</v>
      </c>
      <c r="C22" s="4">
        <v>23621</v>
      </c>
      <c r="D22" s="6">
        <f t="shared" si="2"/>
        <v>74.300003051757812</v>
      </c>
    </row>
    <row r="23" spans="1:19">
      <c r="A23" s="1">
        <f t="shared" si="0"/>
        <v>1964</v>
      </c>
      <c r="B23" s="1">
        <f t="shared" si="1"/>
        <v>10</v>
      </c>
      <c r="C23" s="4">
        <v>23651</v>
      </c>
      <c r="D23" s="6">
        <f t="shared" si="2"/>
        <v>101.59999847412109</v>
      </c>
    </row>
    <row r="24" spans="1:19">
      <c r="A24" s="1">
        <f t="shared" si="0"/>
        <v>1964</v>
      </c>
      <c r="B24" s="1">
        <f t="shared" si="1"/>
        <v>11</v>
      </c>
      <c r="C24" s="4">
        <v>23682</v>
      </c>
      <c r="D24" s="6">
        <f t="shared" si="2"/>
        <v>163.69999694824219</v>
      </c>
    </row>
    <row r="25" spans="1:19">
      <c r="A25" s="1">
        <f t="shared" si="0"/>
        <v>1964</v>
      </c>
      <c r="B25" s="1">
        <f t="shared" si="1"/>
        <v>12</v>
      </c>
      <c r="C25" s="4">
        <v>23712</v>
      </c>
      <c r="D25" s="6">
        <f t="shared" si="2"/>
        <v>143.60000610351562</v>
      </c>
    </row>
    <row r="26" spans="1:19">
      <c r="A26" s="1">
        <f t="shared" si="0"/>
        <v>1965</v>
      </c>
      <c r="B26" s="1">
        <f t="shared" si="1"/>
        <v>1</v>
      </c>
      <c r="C26" s="4">
        <v>23743</v>
      </c>
      <c r="D26" s="6">
        <f t="shared" si="2"/>
        <v>178</v>
      </c>
    </row>
    <row r="27" spans="1:19">
      <c r="A27" s="1">
        <f t="shared" si="0"/>
        <v>1965</v>
      </c>
      <c r="B27" s="1">
        <f t="shared" si="1"/>
        <v>2</v>
      </c>
      <c r="C27" s="4">
        <v>23774</v>
      </c>
      <c r="D27" s="6">
        <f t="shared" si="2"/>
        <v>79.300003051757812</v>
      </c>
    </row>
    <row r="28" spans="1:19">
      <c r="A28" s="1">
        <f t="shared" si="0"/>
        <v>1965</v>
      </c>
      <c r="B28" s="1">
        <f t="shared" si="1"/>
        <v>3</v>
      </c>
      <c r="C28" s="4">
        <v>23802</v>
      </c>
      <c r="D28" s="6">
        <f t="shared" si="2"/>
        <v>138.89999389648438</v>
      </c>
    </row>
    <row r="29" spans="1:19">
      <c r="A29" s="1">
        <f t="shared" si="0"/>
        <v>1965</v>
      </c>
      <c r="B29" s="1">
        <f t="shared" si="1"/>
        <v>4</v>
      </c>
      <c r="C29" s="4">
        <v>23833</v>
      </c>
      <c r="D29" s="6">
        <f t="shared" si="2"/>
        <v>209.5</v>
      </c>
    </row>
    <row r="30" spans="1:19">
      <c r="A30" s="1">
        <f t="shared" si="0"/>
        <v>1965</v>
      </c>
      <c r="B30" s="1">
        <f t="shared" si="1"/>
        <v>5</v>
      </c>
      <c r="C30" s="4">
        <v>23863</v>
      </c>
      <c r="D30" s="6">
        <f t="shared" si="2"/>
        <v>200.89999389648438</v>
      </c>
    </row>
    <row r="31" spans="1:19">
      <c r="A31" s="1">
        <f t="shared" si="0"/>
        <v>1965</v>
      </c>
      <c r="B31" s="1">
        <f t="shared" si="1"/>
        <v>6</v>
      </c>
      <c r="C31" s="4">
        <v>23894</v>
      </c>
      <c r="D31" s="6">
        <f t="shared" si="2"/>
        <v>76.599998474121094</v>
      </c>
    </row>
    <row r="32" spans="1:19">
      <c r="A32" s="1">
        <f t="shared" si="0"/>
        <v>1965</v>
      </c>
      <c r="B32" s="1">
        <f t="shared" si="1"/>
        <v>7</v>
      </c>
      <c r="C32" s="4">
        <v>23924</v>
      </c>
      <c r="D32" s="6">
        <f t="shared" si="2"/>
        <v>82.900001525878906</v>
      </c>
    </row>
    <row r="33" spans="1:4">
      <c r="A33" s="1">
        <f t="shared" si="0"/>
        <v>1965</v>
      </c>
      <c r="B33" s="1">
        <f t="shared" si="1"/>
        <v>8</v>
      </c>
      <c r="C33" s="4">
        <v>23955</v>
      </c>
      <c r="D33" s="6">
        <f t="shared" si="2"/>
        <v>76</v>
      </c>
    </row>
    <row r="34" spans="1:4">
      <c r="A34" s="1">
        <f t="shared" si="0"/>
        <v>1965</v>
      </c>
      <c r="B34" s="1">
        <f t="shared" si="1"/>
        <v>9</v>
      </c>
      <c r="C34" s="4">
        <v>23986</v>
      </c>
      <c r="D34" s="6">
        <f t="shared" si="2"/>
        <v>170.89999389648438</v>
      </c>
    </row>
    <row r="35" spans="1:4">
      <c r="A35" s="1">
        <f t="shared" si="0"/>
        <v>1965</v>
      </c>
      <c r="B35" s="1">
        <f t="shared" si="1"/>
        <v>10</v>
      </c>
      <c r="C35" s="4">
        <v>24016</v>
      </c>
      <c r="D35" s="6">
        <f t="shared" si="2"/>
        <v>186.19999694824219</v>
      </c>
    </row>
    <row r="36" spans="1:4">
      <c r="A36" s="1">
        <f t="shared" si="0"/>
        <v>1965</v>
      </c>
      <c r="B36" s="1">
        <f t="shared" si="1"/>
        <v>11</v>
      </c>
      <c r="C36" s="4">
        <v>24047</v>
      </c>
      <c r="D36" s="6">
        <f t="shared" si="2"/>
        <v>215</v>
      </c>
    </row>
    <row r="37" spans="1:4">
      <c r="A37" s="1">
        <f t="shared" si="0"/>
        <v>1965</v>
      </c>
      <c r="B37" s="1">
        <f t="shared" si="1"/>
        <v>12</v>
      </c>
      <c r="C37" s="4">
        <v>24077</v>
      </c>
      <c r="D37" s="6">
        <f t="shared" si="2"/>
        <v>125.19999694824219</v>
      </c>
    </row>
    <row r="38" spans="1:4">
      <c r="A38" s="1">
        <f t="shared" si="0"/>
        <v>1966</v>
      </c>
      <c r="B38" s="1">
        <f t="shared" si="1"/>
        <v>1</v>
      </c>
      <c r="C38" s="4">
        <v>24108</v>
      </c>
      <c r="D38" s="6">
        <f t="shared" si="2"/>
        <v>156.5</v>
      </c>
    </row>
    <row r="39" spans="1:4">
      <c r="A39" s="1">
        <f t="shared" si="0"/>
        <v>1966</v>
      </c>
      <c r="B39" s="1">
        <f t="shared" si="1"/>
        <v>2</v>
      </c>
      <c r="C39" s="4">
        <v>24139</v>
      </c>
      <c r="D39" s="6">
        <f t="shared" si="2"/>
        <v>105.90000152587891</v>
      </c>
    </row>
    <row r="40" spans="1:4">
      <c r="A40" s="1">
        <f t="shared" si="0"/>
        <v>1966</v>
      </c>
      <c r="B40" s="1">
        <f t="shared" si="1"/>
        <v>3</v>
      </c>
      <c r="C40" s="4">
        <v>24167</v>
      </c>
      <c r="D40" s="6">
        <f t="shared" si="2"/>
        <v>112.19999694824219</v>
      </c>
    </row>
    <row r="41" spans="1:4">
      <c r="A41" s="1">
        <f t="shared" si="0"/>
        <v>1966</v>
      </c>
      <c r="B41" s="1">
        <f t="shared" si="1"/>
        <v>4</v>
      </c>
      <c r="C41" s="4">
        <v>24198</v>
      </c>
      <c r="D41" s="6">
        <f t="shared" si="2"/>
        <v>152.60000610351562</v>
      </c>
    </row>
    <row r="42" spans="1:4">
      <c r="A42" s="1">
        <f t="shared" si="0"/>
        <v>1966</v>
      </c>
      <c r="B42" s="1">
        <f t="shared" si="1"/>
        <v>5</v>
      </c>
      <c r="C42" s="4">
        <v>24228</v>
      </c>
      <c r="D42" s="6">
        <f t="shared" si="2"/>
        <v>171.80000305175781</v>
      </c>
    </row>
    <row r="43" spans="1:4">
      <c r="A43" s="1">
        <f t="shared" si="0"/>
        <v>1966</v>
      </c>
      <c r="B43" s="1">
        <f t="shared" si="1"/>
        <v>6</v>
      </c>
      <c r="C43" s="4">
        <v>24259</v>
      </c>
      <c r="D43" s="6">
        <f t="shared" si="2"/>
        <v>107</v>
      </c>
    </row>
    <row r="44" spans="1:4">
      <c r="A44" s="1">
        <f t="shared" si="0"/>
        <v>1966</v>
      </c>
      <c r="B44" s="1">
        <f t="shared" si="1"/>
        <v>7</v>
      </c>
      <c r="C44" s="4">
        <v>24289</v>
      </c>
      <c r="D44" s="6">
        <f t="shared" si="2"/>
        <v>90.099998474121094</v>
      </c>
    </row>
    <row r="45" spans="1:4">
      <c r="A45" s="1">
        <f t="shared" si="0"/>
        <v>1966</v>
      </c>
      <c r="B45" s="1">
        <f t="shared" si="1"/>
        <v>8</v>
      </c>
      <c r="C45" s="4">
        <v>24320</v>
      </c>
      <c r="D45" s="6">
        <f t="shared" si="2"/>
        <v>58.700000762939453</v>
      </c>
    </row>
    <row r="46" spans="1:4">
      <c r="A46" s="1">
        <f t="shared" si="0"/>
        <v>1966</v>
      </c>
      <c r="B46" s="1">
        <f t="shared" si="1"/>
        <v>9</v>
      </c>
      <c r="C46" s="4">
        <v>24351</v>
      </c>
      <c r="D46" s="6">
        <f t="shared" si="2"/>
        <v>57.299999237060547</v>
      </c>
    </row>
    <row r="47" spans="1:4">
      <c r="A47" s="1">
        <f t="shared" si="0"/>
        <v>1966</v>
      </c>
      <c r="B47" s="1">
        <f t="shared" si="1"/>
        <v>10</v>
      </c>
      <c r="C47" s="4">
        <v>24381</v>
      </c>
      <c r="D47" s="6">
        <f t="shared" si="2"/>
        <v>230.39999389648438</v>
      </c>
    </row>
    <row r="48" spans="1:4">
      <c r="A48" s="1">
        <f t="shared" si="0"/>
        <v>1966</v>
      </c>
      <c r="B48" s="1">
        <f t="shared" si="1"/>
        <v>11</v>
      </c>
      <c r="C48" s="4">
        <v>24412</v>
      </c>
      <c r="D48" s="6">
        <f t="shared" si="2"/>
        <v>83.599998474121094</v>
      </c>
    </row>
    <row r="49" spans="1:4">
      <c r="A49" s="1">
        <f t="shared" si="0"/>
        <v>1966</v>
      </c>
      <c r="B49" s="1">
        <f t="shared" si="1"/>
        <v>12</v>
      </c>
      <c r="C49" s="4">
        <v>24442</v>
      </c>
      <c r="D49" s="6">
        <f t="shared" si="2"/>
        <v>91.599998474121094</v>
      </c>
    </row>
    <row r="50" spans="1:4">
      <c r="A50" s="1">
        <f t="shared" si="0"/>
        <v>1967</v>
      </c>
      <c r="B50" s="1">
        <f t="shared" si="1"/>
        <v>1</v>
      </c>
      <c r="C50" s="4">
        <v>24473</v>
      </c>
      <c r="D50" s="6">
        <f t="shared" si="2"/>
        <v>115.5</v>
      </c>
    </row>
    <row r="51" spans="1:4">
      <c r="A51" s="1">
        <f t="shared" si="0"/>
        <v>1967</v>
      </c>
      <c r="B51" s="1">
        <f t="shared" si="1"/>
        <v>2</v>
      </c>
      <c r="C51" s="4">
        <v>24504</v>
      </c>
      <c r="D51" s="6">
        <f t="shared" si="2"/>
        <v>104.40000152587891</v>
      </c>
    </row>
    <row r="52" spans="1:4">
      <c r="A52" s="1">
        <f t="shared" si="0"/>
        <v>1967</v>
      </c>
      <c r="B52" s="1">
        <f t="shared" si="1"/>
        <v>3</v>
      </c>
      <c r="C52" s="4">
        <v>24532</v>
      </c>
      <c r="D52" s="6">
        <f t="shared" si="2"/>
        <v>65.699996948242188</v>
      </c>
    </row>
    <row r="53" spans="1:4">
      <c r="A53" s="1">
        <f t="shared" si="0"/>
        <v>1967</v>
      </c>
      <c r="B53" s="1">
        <f t="shared" si="1"/>
        <v>4</v>
      </c>
      <c r="C53" s="4">
        <v>24563</v>
      </c>
      <c r="D53" s="6">
        <f t="shared" si="2"/>
        <v>41.299999237060547</v>
      </c>
    </row>
    <row r="54" spans="1:4">
      <c r="A54" s="1">
        <f t="shared" si="0"/>
        <v>1967</v>
      </c>
      <c r="B54" s="1">
        <f t="shared" si="1"/>
        <v>5</v>
      </c>
      <c r="C54" s="4">
        <v>24593</v>
      </c>
      <c r="D54" s="6">
        <f t="shared" si="2"/>
        <v>30.299999237060547</v>
      </c>
    </row>
    <row r="55" spans="1:4">
      <c r="A55" s="1">
        <f t="shared" si="0"/>
        <v>1967</v>
      </c>
      <c r="B55" s="1">
        <f t="shared" si="1"/>
        <v>6</v>
      </c>
      <c r="C55" s="4">
        <v>24624</v>
      </c>
      <c r="D55" s="6">
        <f t="shared" si="2"/>
        <v>85.400001525878906</v>
      </c>
    </row>
    <row r="56" spans="1:4">
      <c r="A56" s="1">
        <f t="shared" si="0"/>
        <v>1967</v>
      </c>
      <c r="B56" s="1">
        <f t="shared" si="1"/>
        <v>7</v>
      </c>
      <c r="C56" s="4">
        <v>24654</v>
      </c>
      <c r="D56" s="6">
        <f t="shared" si="2"/>
        <v>70.900001525878906</v>
      </c>
    </row>
    <row r="57" spans="1:4">
      <c r="A57" s="1">
        <f t="shared" si="0"/>
        <v>1967</v>
      </c>
      <c r="B57" s="1">
        <f t="shared" si="1"/>
        <v>8</v>
      </c>
      <c r="C57" s="4">
        <v>24685</v>
      </c>
      <c r="D57" s="6">
        <f t="shared" si="2"/>
        <v>45.400001525878906</v>
      </c>
    </row>
    <row r="58" spans="1:4">
      <c r="A58" s="1">
        <f t="shared" si="0"/>
        <v>1967</v>
      </c>
      <c r="B58" s="1">
        <f t="shared" si="1"/>
        <v>9</v>
      </c>
      <c r="C58" s="4">
        <v>24716</v>
      </c>
      <c r="D58" s="6">
        <f t="shared" si="2"/>
        <v>32.299999237060547</v>
      </c>
    </row>
    <row r="59" spans="1:4">
      <c r="A59" s="1">
        <f t="shared" si="0"/>
        <v>1967</v>
      </c>
      <c r="B59" s="1">
        <f t="shared" si="1"/>
        <v>10</v>
      </c>
      <c r="C59" s="4">
        <v>24746</v>
      </c>
      <c r="D59" s="6">
        <f t="shared" si="2"/>
        <v>149.5</v>
      </c>
    </row>
    <row r="60" spans="1:4">
      <c r="A60" s="1">
        <f t="shared" si="0"/>
        <v>1967</v>
      </c>
      <c r="B60" s="1">
        <f t="shared" si="1"/>
        <v>11</v>
      </c>
      <c r="C60" s="4">
        <v>24777</v>
      </c>
      <c r="D60" s="6">
        <f t="shared" si="2"/>
        <v>90.599998474121094</v>
      </c>
    </row>
    <row r="61" spans="1:4">
      <c r="A61" s="1">
        <f t="shared" si="0"/>
        <v>1967</v>
      </c>
      <c r="B61" s="1">
        <f t="shared" si="1"/>
        <v>12</v>
      </c>
      <c r="C61" s="4">
        <v>24807</v>
      </c>
      <c r="D61" s="6">
        <f t="shared" si="2"/>
        <v>50.200000762939453</v>
      </c>
    </row>
    <row r="62" spans="1:4">
      <c r="A62" s="1">
        <f t="shared" si="0"/>
        <v>1968</v>
      </c>
      <c r="B62" s="1">
        <f t="shared" si="1"/>
        <v>1</v>
      </c>
      <c r="C62" s="4">
        <v>24838</v>
      </c>
      <c r="D62" s="6">
        <f t="shared" si="2"/>
        <v>154.80000305175781</v>
      </c>
    </row>
    <row r="63" spans="1:4">
      <c r="A63" s="1">
        <f t="shared" si="0"/>
        <v>1968</v>
      </c>
      <c r="B63" s="1">
        <f t="shared" si="1"/>
        <v>2</v>
      </c>
      <c r="C63" s="4">
        <v>24869</v>
      </c>
      <c r="D63" s="6">
        <f t="shared" si="2"/>
        <v>85.900001525878906</v>
      </c>
    </row>
    <row r="64" spans="1:4">
      <c r="A64" s="1">
        <f t="shared" si="0"/>
        <v>1968</v>
      </c>
      <c r="B64" s="1">
        <f t="shared" si="1"/>
        <v>3</v>
      </c>
      <c r="C64" s="4">
        <v>24898</v>
      </c>
      <c r="D64" s="6">
        <f t="shared" si="2"/>
        <v>174.89999389648438</v>
      </c>
    </row>
    <row r="65" spans="1:4">
      <c r="A65" s="1">
        <f t="shared" si="0"/>
        <v>1968</v>
      </c>
      <c r="B65" s="1">
        <f t="shared" si="1"/>
        <v>4</v>
      </c>
      <c r="C65" s="4">
        <v>24929</v>
      </c>
      <c r="D65" s="6">
        <f t="shared" si="2"/>
        <v>145.5</v>
      </c>
    </row>
    <row r="66" spans="1:4">
      <c r="A66" s="1">
        <f t="shared" si="0"/>
        <v>1968</v>
      </c>
      <c r="B66" s="1">
        <f t="shared" si="1"/>
        <v>5</v>
      </c>
      <c r="C66" s="4">
        <v>24959</v>
      </c>
      <c r="D66" s="6">
        <f t="shared" si="2"/>
        <v>56.400001525878906</v>
      </c>
    </row>
    <row r="67" spans="1:4">
      <c r="A67" s="1">
        <f t="shared" ref="A67:A130" si="3">YEAR(C67)</f>
        <v>1968</v>
      </c>
      <c r="B67" s="1">
        <f t="shared" ref="B67:B130" si="4">MONTH(C67)</f>
        <v>6</v>
      </c>
      <c r="C67" s="4">
        <v>24990</v>
      </c>
      <c r="D67" s="6">
        <f t="shared" si="2"/>
        <v>125.80000305175781</v>
      </c>
    </row>
    <row r="68" spans="1:4">
      <c r="A68" s="1">
        <f t="shared" si="3"/>
        <v>1968</v>
      </c>
      <c r="B68" s="1">
        <f t="shared" si="4"/>
        <v>7</v>
      </c>
      <c r="C68" s="4">
        <v>25020</v>
      </c>
      <c r="D68" s="6">
        <f t="shared" ref="D68:D131" si="5">IF(INDEX($H$2:$S$21,(A68-1963)+1,B68)="","",INDEX($H$2:$S$21,(A68-1963)+1,B68))</f>
        <v>100.69999694824219</v>
      </c>
    </row>
    <row r="69" spans="1:4">
      <c r="A69" s="1">
        <f t="shared" si="3"/>
        <v>1968</v>
      </c>
      <c r="B69" s="1">
        <f t="shared" si="4"/>
        <v>8</v>
      </c>
      <c r="C69" s="4">
        <v>25051</v>
      </c>
      <c r="D69" s="6">
        <f t="shared" si="5"/>
        <v>84.699996948242188</v>
      </c>
    </row>
    <row r="70" spans="1:4">
      <c r="A70" s="1">
        <f t="shared" si="3"/>
        <v>1968</v>
      </c>
      <c r="B70" s="1">
        <f t="shared" si="4"/>
        <v>9</v>
      </c>
      <c r="C70" s="4">
        <v>25082</v>
      </c>
      <c r="D70" s="6">
        <f t="shared" si="5"/>
        <v>117.19999694824219</v>
      </c>
    </row>
    <row r="71" spans="1:4">
      <c r="A71" s="1">
        <f t="shared" si="3"/>
        <v>1968</v>
      </c>
      <c r="B71" s="1">
        <f t="shared" si="4"/>
        <v>10</v>
      </c>
      <c r="C71" s="4">
        <v>25112</v>
      </c>
      <c r="D71" s="6">
        <f t="shared" si="5"/>
        <v>136.60000610351562</v>
      </c>
    </row>
    <row r="72" spans="1:4">
      <c r="A72" s="1">
        <f t="shared" si="3"/>
        <v>1968</v>
      </c>
      <c r="B72" s="1">
        <f t="shared" si="4"/>
        <v>11</v>
      </c>
      <c r="C72" s="4">
        <v>25143</v>
      </c>
      <c r="D72" s="6">
        <f t="shared" si="5"/>
        <v>89.699996948242188</v>
      </c>
    </row>
    <row r="73" spans="1:4">
      <c r="A73" s="1">
        <f t="shared" si="3"/>
        <v>1968</v>
      </c>
      <c r="B73" s="1">
        <f t="shared" si="4"/>
        <v>12</v>
      </c>
      <c r="C73" s="4">
        <v>25173</v>
      </c>
      <c r="D73" s="6">
        <f t="shared" si="5"/>
        <v>76.5</v>
      </c>
    </row>
    <row r="74" spans="1:4">
      <c r="A74" s="1">
        <f t="shared" si="3"/>
        <v>1969</v>
      </c>
      <c r="B74" s="1">
        <f t="shared" si="4"/>
        <v>1</v>
      </c>
      <c r="C74" s="4">
        <v>25204</v>
      </c>
      <c r="D74" s="6">
        <f t="shared" si="5"/>
        <v>65.099998474121094</v>
      </c>
    </row>
    <row r="75" spans="1:4">
      <c r="A75" s="1">
        <f t="shared" si="3"/>
        <v>1969</v>
      </c>
      <c r="B75" s="1">
        <f t="shared" si="4"/>
        <v>2</v>
      </c>
      <c r="C75" s="4">
        <v>25235</v>
      </c>
      <c r="D75" s="6">
        <f t="shared" si="5"/>
        <v>112.30000305175781</v>
      </c>
    </row>
    <row r="76" spans="1:4">
      <c r="A76" s="1">
        <f t="shared" si="3"/>
        <v>1969</v>
      </c>
      <c r="B76" s="1">
        <f t="shared" si="4"/>
        <v>3</v>
      </c>
      <c r="C76" s="4">
        <v>25263</v>
      </c>
      <c r="D76" s="6">
        <f t="shared" si="5"/>
        <v>123.80000305175781</v>
      </c>
    </row>
    <row r="77" spans="1:4">
      <c r="A77" s="1">
        <f t="shared" si="3"/>
        <v>1969</v>
      </c>
      <c r="B77" s="1">
        <f t="shared" si="4"/>
        <v>4</v>
      </c>
      <c r="C77" s="4">
        <v>25294</v>
      </c>
      <c r="D77" s="6">
        <f t="shared" si="5"/>
        <v>242</v>
      </c>
    </row>
    <row r="78" spans="1:4">
      <c r="A78" s="1">
        <f t="shared" si="3"/>
        <v>1969</v>
      </c>
      <c r="B78" s="1">
        <f t="shared" si="4"/>
        <v>5</v>
      </c>
      <c r="C78" s="4">
        <v>25324</v>
      </c>
      <c r="D78" s="6">
        <f t="shared" si="5"/>
        <v>120</v>
      </c>
    </row>
    <row r="79" spans="1:4">
      <c r="A79" s="1">
        <f t="shared" si="3"/>
        <v>1969</v>
      </c>
      <c r="B79" s="1">
        <f t="shared" si="4"/>
        <v>6</v>
      </c>
      <c r="C79" s="4">
        <v>25355</v>
      </c>
      <c r="D79" s="6">
        <f t="shared" si="5"/>
        <v>137.30000305175781</v>
      </c>
    </row>
    <row r="80" spans="1:4">
      <c r="A80" s="1">
        <f t="shared" si="3"/>
        <v>1969</v>
      </c>
      <c r="B80" s="1">
        <f t="shared" si="4"/>
        <v>7</v>
      </c>
      <c r="C80" s="4">
        <v>25385</v>
      </c>
      <c r="D80" s="6">
        <f t="shared" si="5"/>
        <v>22.399999618530273</v>
      </c>
    </row>
    <row r="81" spans="1:4">
      <c r="A81" s="1">
        <f t="shared" si="3"/>
        <v>1969</v>
      </c>
      <c r="B81" s="1">
        <f t="shared" si="4"/>
        <v>8</v>
      </c>
      <c r="C81" s="4">
        <v>25416</v>
      </c>
      <c r="D81" s="6">
        <f t="shared" si="5"/>
        <v>68</v>
      </c>
    </row>
    <row r="82" spans="1:4">
      <c r="A82" s="1">
        <f t="shared" si="3"/>
        <v>1969</v>
      </c>
      <c r="B82" s="1">
        <f t="shared" si="4"/>
        <v>9</v>
      </c>
      <c r="C82" s="4">
        <v>25447</v>
      </c>
      <c r="D82" s="6">
        <f t="shared" si="5"/>
        <v>78.099998474121094</v>
      </c>
    </row>
    <row r="83" spans="1:4">
      <c r="A83" s="1">
        <f t="shared" si="3"/>
        <v>1969</v>
      </c>
      <c r="B83" s="1">
        <f t="shared" si="4"/>
        <v>10</v>
      </c>
      <c r="C83" s="4">
        <v>25477</v>
      </c>
      <c r="D83" s="6" t="str">
        <f t="shared" si="5"/>
        <v/>
      </c>
    </row>
    <row r="84" spans="1:4">
      <c r="A84" s="1">
        <f t="shared" si="3"/>
        <v>1969</v>
      </c>
      <c r="B84" s="1">
        <f t="shared" si="4"/>
        <v>11</v>
      </c>
      <c r="C84" s="4">
        <v>25508</v>
      </c>
      <c r="D84" s="6" t="str">
        <f t="shared" si="5"/>
        <v/>
      </c>
    </row>
    <row r="85" spans="1:4">
      <c r="A85" s="1">
        <f t="shared" si="3"/>
        <v>1969</v>
      </c>
      <c r="B85" s="1">
        <f t="shared" si="4"/>
        <v>12</v>
      </c>
      <c r="C85" s="4">
        <v>25538</v>
      </c>
      <c r="D85" s="6">
        <f t="shared" si="5"/>
        <v>116.69999694824219</v>
      </c>
    </row>
    <row r="86" spans="1:4">
      <c r="A86" s="1">
        <f t="shared" si="3"/>
        <v>1970</v>
      </c>
      <c r="B86" s="1">
        <f t="shared" si="4"/>
        <v>1</v>
      </c>
      <c r="C86" s="4">
        <v>25569</v>
      </c>
      <c r="D86" s="6">
        <f t="shared" si="5"/>
        <v>155</v>
      </c>
    </row>
    <row r="87" spans="1:4">
      <c r="A87" s="1">
        <f t="shared" si="3"/>
        <v>1970</v>
      </c>
      <c r="B87" s="1">
        <f t="shared" si="4"/>
        <v>2</v>
      </c>
      <c r="C87" s="4">
        <v>25600</v>
      </c>
      <c r="D87" s="6">
        <f t="shared" si="5"/>
        <v>202.19999694824219</v>
      </c>
    </row>
    <row r="88" spans="1:4">
      <c r="A88" s="1">
        <f t="shared" si="3"/>
        <v>1970</v>
      </c>
      <c r="B88" s="1">
        <f t="shared" si="4"/>
        <v>3</v>
      </c>
      <c r="C88" s="4">
        <v>25628</v>
      </c>
      <c r="D88" s="6">
        <f t="shared" si="5"/>
        <v>112.59999847412109</v>
      </c>
    </row>
    <row r="89" spans="1:4">
      <c r="A89" s="1">
        <f t="shared" si="3"/>
        <v>1970</v>
      </c>
      <c r="B89" s="1">
        <f t="shared" si="4"/>
        <v>4</v>
      </c>
      <c r="C89" s="4">
        <v>25659</v>
      </c>
      <c r="D89" s="6">
        <f t="shared" si="5"/>
        <v>186.30000305175781</v>
      </c>
    </row>
    <row r="90" spans="1:4">
      <c r="A90" s="1">
        <f t="shared" si="3"/>
        <v>1970</v>
      </c>
      <c r="B90" s="1">
        <f t="shared" si="4"/>
        <v>5</v>
      </c>
      <c r="C90" s="4">
        <v>25689</v>
      </c>
      <c r="D90" s="6">
        <f t="shared" si="5"/>
        <v>183.60000610351562</v>
      </c>
    </row>
    <row r="91" spans="1:4">
      <c r="A91" s="1">
        <f t="shared" si="3"/>
        <v>1970</v>
      </c>
      <c r="B91" s="1">
        <f t="shared" si="4"/>
        <v>6</v>
      </c>
      <c r="C91" s="4">
        <v>25720</v>
      </c>
      <c r="D91" s="6">
        <f t="shared" si="5"/>
        <v>125.90000152587891</v>
      </c>
    </row>
    <row r="92" spans="1:4">
      <c r="A92" s="1">
        <f t="shared" si="3"/>
        <v>1970</v>
      </c>
      <c r="B92" s="1">
        <f t="shared" si="4"/>
        <v>7</v>
      </c>
      <c r="C92" s="4">
        <v>25750</v>
      </c>
      <c r="D92" s="6">
        <f t="shared" si="5"/>
        <v>55.400001525878906</v>
      </c>
    </row>
    <row r="93" spans="1:4">
      <c r="A93" s="1">
        <f t="shared" si="3"/>
        <v>1970</v>
      </c>
      <c r="B93" s="1">
        <f t="shared" si="4"/>
        <v>8</v>
      </c>
      <c r="C93" s="4">
        <v>25781</v>
      </c>
      <c r="D93" s="6">
        <f t="shared" si="5"/>
        <v>18</v>
      </c>
    </row>
    <row r="94" spans="1:4">
      <c r="A94" s="1">
        <f t="shared" si="3"/>
        <v>1970</v>
      </c>
      <c r="B94" s="1">
        <f t="shared" si="4"/>
        <v>9</v>
      </c>
      <c r="C94" s="4">
        <v>25812</v>
      </c>
      <c r="D94" s="6">
        <f t="shared" si="5"/>
        <v>96.199996948242188</v>
      </c>
    </row>
    <row r="95" spans="1:4">
      <c r="A95" s="1">
        <f t="shared" si="3"/>
        <v>1970</v>
      </c>
      <c r="B95" s="1">
        <f t="shared" si="4"/>
        <v>10</v>
      </c>
      <c r="C95" s="4">
        <v>25842</v>
      </c>
      <c r="D95" s="6">
        <f t="shared" si="5"/>
        <v>96.5</v>
      </c>
    </row>
    <row r="96" spans="1:4">
      <c r="A96" s="1">
        <f t="shared" si="3"/>
        <v>1970</v>
      </c>
      <c r="B96" s="1">
        <f t="shared" si="4"/>
        <v>11</v>
      </c>
      <c r="C96" s="4">
        <v>25873</v>
      </c>
      <c r="D96" s="6">
        <f t="shared" si="5"/>
        <v>123</v>
      </c>
    </row>
    <row r="97" spans="1:4">
      <c r="A97" s="1">
        <f t="shared" si="3"/>
        <v>1970</v>
      </c>
      <c r="B97" s="1">
        <f t="shared" si="4"/>
        <v>12</v>
      </c>
      <c r="C97" s="4">
        <v>25903</v>
      </c>
      <c r="D97" s="6">
        <f t="shared" si="5"/>
        <v>111.19999694824219</v>
      </c>
    </row>
    <row r="98" spans="1:4">
      <c r="A98" s="1">
        <f t="shared" si="3"/>
        <v>1971</v>
      </c>
      <c r="B98" s="1">
        <f t="shared" si="4"/>
        <v>1</v>
      </c>
      <c r="C98" s="4">
        <v>25934</v>
      </c>
      <c r="D98" s="6">
        <f t="shared" si="5"/>
        <v>183.19999694824219</v>
      </c>
    </row>
    <row r="99" spans="1:4">
      <c r="A99" s="1">
        <f t="shared" si="3"/>
        <v>1971</v>
      </c>
      <c r="B99" s="1">
        <f t="shared" si="4"/>
        <v>2</v>
      </c>
      <c r="C99" s="4">
        <v>25965</v>
      </c>
      <c r="D99" s="6">
        <f t="shared" si="5"/>
        <v>143.5</v>
      </c>
    </row>
    <row r="100" spans="1:4">
      <c r="A100" s="1">
        <f t="shared" si="3"/>
        <v>1971</v>
      </c>
      <c r="B100" s="1">
        <f t="shared" si="4"/>
        <v>3</v>
      </c>
      <c r="C100" s="4">
        <v>25993</v>
      </c>
      <c r="D100" s="6">
        <f t="shared" si="5"/>
        <v>245.69999694824219</v>
      </c>
    </row>
    <row r="101" spans="1:4">
      <c r="A101" s="1">
        <f t="shared" si="3"/>
        <v>1971</v>
      </c>
      <c r="B101" s="1">
        <f t="shared" si="4"/>
        <v>4</v>
      </c>
      <c r="C101" s="4">
        <v>26024</v>
      </c>
      <c r="D101" s="6">
        <f t="shared" si="5"/>
        <v>101.09999847412109</v>
      </c>
    </row>
    <row r="102" spans="1:4">
      <c r="A102" s="1">
        <f t="shared" si="3"/>
        <v>1971</v>
      </c>
      <c r="B102" s="1">
        <f t="shared" si="4"/>
        <v>5</v>
      </c>
      <c r="C102" s="4">
        <v>26054</v>
      </c>
      <c r="D102" s="6">
        <f t="shared" si="5"/>
        <v>136.80000305175781</v>
      </c>
    </row>
    <row r="103" spans="1:4">
      <c r="A103" s="1">
        <f t="shared" si="3"/>
        <v>1971</v>
      </c>
      <c r="B103" s="1">
        <f t="shared" si="4"/>
        <v>6</v>
      </c>
      <c r="C103" s="4">
        <v>26085</v>
      </c>
      <c r="D103" s="6">
        <f t="shared" si="5"/>
        <v>80.199996948242188</v>
      </c>
    </row>
    <row r="104" spans="1:4">
      <c r="A104" s="1">
        <f t="shared" si="3"/>
        <v>1971</v>
      </c>
      <c r="B104" s="1">
        <f t="shared" si="4"/>
        <v>7</v>
      </c>
      <c r="C104" s="4">
        <v>26115</v>
      </c>
      <c r="D104" s="6">
        <f t="shared" si="5"/>
        <v>73.800003051757812</v>
      </c>
    </row>
    <row r="105" spans="1:4">
      <c r="A105" s="1">
        <f t="shared" si="3"/>
        <v>1971</v>
      </c>
      <c r="B105" s="1">
        <f t="shared" si="4"/>
        <v>8</v>
      </c>
      <c r="C105" s="4">
        <v>26146</v>
      </c>
      <c r="D105" s="6">
        <f t="shared" si="5"/>
        <v>68.300003051757812</v>
      </c>
    </row>
    <row r="106" spans="1:4">
      <c r="A106" s="1">
        <f t="shared" si="3"/>
        <v>1971</v>
      </c>
      <c r="B106" s="1">
        <f t="shared" si="4"/>
        <v>9</v>
      </c>
      <c r="C106" s="4">
        <v>26177</v>
      </c>
      <c r="D106" s="6">
        <f t="shared" si="5"/>
        <v>89.300003051757812</v>
      </c>
    </row>
    <row r="107" spans="1:4">
      <c r="A107" s="1">
        <f t="shared" si="3"/>
        <v>1971</v>
      </c>
      <c r="B107" s="1">
        <f t="shared" si="4"/>
        <v>10</v>
      </c>
      <c r="C107" s="4">
        <v>26207</v>
      </c>
      <c r="D107" s="6">
        <f t="shared" si="5"/>
        <v>210.30000305175781</v>
      </c>
    </row>
    <row r="108" spans="1:4">
      <c r="A108" s="1">
        <f t="shared" si="3"/>
        <v>1971</v>
      </c>
      <c r="B108" s="1">
        <f t="shared" si="4"/>
        <v>11</v>
      </c>
      <c r="C108" s="4">
        <v>26238</v>
      </c>
      <c r="D108" s="6">
        <f t="shared" si="5"/>
        <v>113.5</v>
      </c>
    </row>
    <row r="109" spans="1:4">
      <c r="A109" s="1">
        <f t="shared" si="3"/>
        <v>1971</v>
      </c>
      <c r="B109" s="1">
        <f t="shared" si="4"/>
        <v>12</v>
      </c>
      <c r="C109" s="4">
        <v>26268</v>
      </c>
      <c r="D109" s="6">
        <f t="shared" si="5"/>
        <v>122.90000152587891</v>
      </c>
    </row>
    <row r="110" spans="1:4">
      <c r="A110" s="1">
        <f t="shared" si="3"/>
        <v>1972</v>
      </c>
      <c r="B110" s="1">
        <f t="shared" si="4"/>
        <v>1</v>
      </c>
      <c r="C110" s="4">
        <v>26299</v>
      </c>
      <c r="D110" s="6">
        <f t="shared" si="5"/>
        <v>130.39999389648438</v>
      </c>
    </row>
    <row r="111" spans="1:4">
      <c r="A111" s="1">
        <f t="shared" si="3"/>
        <v>1972</v>
      </c>
      <c r="B111" s="1">
        <f t="shared" si="4"/>
        <v>2</v>
      </c>
      <c r="C111" s="4">
        <v>26330</v>
      </c>
      <c r="D111" s="6">
        <f t="shared" si="5"/>
        <v>179.30000305175781</v>
      </c>
    </row>
    <row r="112" spans="1:4">
      <c r="A112" s="1">
        <f t="shared" si="3"/>
        <v>1972</v>
      </c>
      <c r="B112" s="1">
        <f t="shared" si="4"/>
        <v>3</v>
      </c>
      <c r="C112" s="4">
        <v>26359</v>
      </c>
      <c r="D112" s="6">
        <f t="shared" si="5"/>
        <v>151</v>
      </c>
    </row>
    <row r="113" spans="1:4">
      <c r="A113" s="1">
        <f t="shared" si="3"/>
        <v>1972</v>
      </c>
      <c r="B113" s="1">
        <f t="shared" si="4"/>
        <v>4</v>
      </c>
      <c r="C113" s="4">
        <v>26390</v>
      </c>
      <c r="D113" s="6">
        <f t="shared" si="5"/>
        <v>145.10000610351562</v>
      </c>
    </row>
    <row r="114" spans="1:4">
      <c r="A114" s="1">
        <f t="shared" si="3"/>
        <v>1972</v>
      </c>
      <c r="B114" s="1">
        <f t="shared" si="4"/>
        <v>5</v>
      </c>
      <c r="C114" s="4">
        <v>26420</v>
      </c>
      <c r="D114" s="6">
        <f t="shared" si="5"/>
        <v>178.69999694824219</v>
      </c>
    </row>
    <row r="115" spans="1:4">
      <c r="A115" s="1">
        <f t="shared" si="3"/>
        <v>1972</v>
      </c>
      <c r="B115" s="1">
        <f t="shared" si="4"/>
        <v>6</v>
      </c>
      <c r="C115" s="4">
        <v>26451</v>
      </c>
      <c r="D115" s="6">
        <f t="shared" si="5"/>
        <v>136.80000305175781</v>
      </c>
    </row>
    <row r="116" spans="1:4">
      <c r="A116" s="1">
        <f t="shared" si="3"/>
        <v>1972</v>
      </c>
      <c r="B116" s="1">
        <f t="shared" si="4"/>
        <v>7</v>
      </c>
      <c r="C116" s="4">
        <v>26481</v>
      </c>
      <c r="D116" s="6">
        <f t="shared" si="5"/>
        <v>67</v>
      </c>
    </row>
    <row r="117" spans="1:4">
      <c r="A117" s="1">
        <f t="shared" si="3"/>
        <v>1972</v>
      </c>
      <c r="B117" s="1">
        <f t="shared" si="4"/>
        <v>8</v>
      </c>
      <c r="C117" s="4">
        <v>26512</v>
      </c>
      <c r="D117" s="6">
        <f t="shared" si="5"/>
        <v>88.099998474121094</v>
      </c>
    </row>
    <row r="118" spans="1:4">
      <c r="A118" s="1">
        <f t="shared" si="3"/>
        <v>1972</v>
      </c>
      <c r="B118" s="1">
        <f t="shared" si="4"/>
        <v>9</v>
      </c>
      <c r="C118" s="4">
        <v>26543</v>
      </c>
      <c r="D118" s="6">
        <f t="shared" si="5"/>
        <v>116.69999694824219</v>
      </c>
    </row>
    <row r="119" spans="1:4">
      <c r="A119" s="1">
        <f t="shared" si="3"/>
        <v>1972</v>
      </c>
      <c r="B119" s="1">
        <f t="shared" si="4"/>
        <v>10</v>
      </c>
      <c r="C119" s="4">
        <v>26573</v>
      </c>
      <c r="D119" s="6">
        <f t="shared" si="5"/>
        <v>87.900001525878906</v>
      </c>
    </row>
    <row r="120" spans="1:4">
      <c r="A120" s="1">
        <f t="shared" si="3"/>
        <v>1972</v>
      </c>
      <c r="B120" s="1">
        <f t="shared" si="4"/>
        <v>11</v>
      </c>
      <c r="C120" s="4">
        <v>26604</v>
      </c>
      <c r="D120" s="6">
        <f t="shared" si="5"/>
        <v>181.5</v>
      </c>
    </row>
    <row r="121" spans="1:4">
      <c r="A121" s="1">
        <f t="shared" si="3"/>
        <v>1972</v>
      </c>
      <c r="B121" s="1">
        <f t="shared" si="4"/>
        <v>12</v>
      </c>
      <c r="C121" s="4">
        <v>26634</v>
      </c>
      <c r="D121" s="6">
        <f t="shared" si="5"/>
        <v>104.19999694824219</v>
      </c>
    </row>
    <row r="122" spans="1:4">
      <c r="A122" s="1">
        <f t="shared" si="3"/>
        <v>1973</v>
      </c>
      <c r="B122" s="1">
        <f t="shared" si="4"/>
        <v>1</v>
      </c>
      <c r="C122" s="4">
        <v>26665</v>
      </c>
      <c r="D122" s="6">
        <f t="shared" si="5"/>
        <v>197.39999389648438</v>
      </c>
    </row>
    <row r="123" spans="1:4">
      <c r="A123" s="1">
        <f t="shared" si="3"/>
        <v>1973</v>
      </c>
      <c r="B123" s="1">
        <f t="shared" si="4"/>
        <v>2</v>
      </c>
      <c r="C123" s="4">
        <v>26696</v>
      </c>
      <c r="D123" s="6">
        <f t="shared" si="5"/>
        <v>135.69999694824219</v>
      </c>
    </row>
    <row r="124" spans="1:4">
      <c r="A124" s="1">
        <f t="shared" si="3"/>
        <v>1973</v>
      </c>
      <c r="B124" s="1">
        <f t="shared" si="4"/>
        <v>3</v>
      </c>
      <c r="C124" s="4">
        <v>26724</v>
      </c>
      <c r="D124" s="6">
        <f t="shared" si="5"/>
        <v>164.19999694824219</v>
      </c>
    </row>
    <row r="125" spans="1:4">
      <c r="A125" s="1">
        <f t="shared" si="3"/>
        <v>1973</v>
      </c>
      <c r="B125" s="1">
        <f t="shared" si="4"/>
        <v>4</v>
      </c>
      <c r="C125" s="4">
        <v>26755</v>
      </c>
      <c r="D125" s="6">
        <f t="shared" si="5"/>
        <v>227.80000305175781</v>
      </c>
    </row>
    <row r="126" spans="1:4">
      <c r="A126" s="1">
        <f t="shared" si="3"/>
        <v>1973</v>
      </c>
      <c r="B126" s="1">
        <f t="shared" si="4"/>
        <v>5</v>
      </c>
      <c r="C126" s="4">
        <v>26785</v>
      </c>
      <c r="D126" s="6">
        <f t="shared" si="5"/>
        <v>165.19999694824219</v>
      </c>
    </row>
    <row r="127" spans="1:4">
      <c r="A127" s="1">
        <f t="shared" si="3"/>
        <v>1973</v>
      </c>
      <c r="B127" s="1">
        <f t="shared" si="4"/>
        <v>6</v>
      </c>
      <c r="C127" s="4">
        <v>26816</v>
      </c>
      <c r="D127" s="6">
        <f t="shared" si="5"/>
        <v>131.10000610351562</v>
      </c>
    </row>
    <row r="128" spans="1:4">
      <c r="A128" s="1">
        <f t="shared" si="3"/>
        <v>1973</v>
      </c>
      <c r="B128" s="1">
        <f t="shared" si="4"/>
        <v>7</v>
      </c>
      <c r="C128" s="4">
        <v>26846</v>
      </c>
      <c r="D128" s="6">
        <f t="shared" si="5"/>
        <v>78.099998474121094</v>
      </c>
    </row>
    <row r="129" spans="1:4">
      <c r="A129" s="1">
        <f t="shared" si="3"/>
        <v>1973</v>
      </c>
      <c r="B129" s="1">
        <f t="shared" si="4"/>
        <v>8</v>
      </c>
      <c r="C129" s="4">
        <v>26877</v>
      </c>
      <c r="D129" s="6">
        <f t="shared" si="5"/>
        <v>91.699996948242188</v>
      </c>
    </row>
    <row r="130" spans="1:4">
      <c r="A130" s="1">
        <f t="shared" si="3"/>
        <v>1973</v>
      </c>
      <c r="B130" s="1">
        <f t="shared" si="4"/>
        <v>9</v>
      </c>
      <c r="C130" s="4">
        <v>26908</v>
      </c>
      <c r="D130" s="6">
        <f t="shared" si="5"/>
        <v>156.10000610351562</v>
      </c>
    </row>
    <row r="131" spans="1:4">
      <c r="A131" s="1">
        <f t="shared" ref="A131:A194" si="6">YEAR(C131)</f>
        <v>1973</v>
      </c>
      <c r="B131" s="1">
        <f t="shared" ref="B131:B194" si="7">MONTH(C131)</f>
        <v>10</v>
      </c>
      <c r="C131" s="4">
        <v>26938</v>
      </c>
      <c r="D131" s="6">
        <f t="shared" si="5"/>
        <v>133.39999389648438</v>
      </c>
    </row>
    <row r="132" spans="1:4">
      <c r="A132" s="1">
        <f t="shared" si="6"/>
        <v>1973</v>
      </c>
      <c r="B132" s="1">
        <f t="shared" si="7"/>
        <v>11</v>
      </c>
      <c r="C132" s="4">
        <v>26969</v>
      </c>
      <c r="D132" s="6">
        <f t="shared" ref="D132:D195" si="8">IF(INDEX($H$2:$S$21,(A132-1963)+1,B132)="","",INDEX($H$2:$S$21,(A132-1963)+1,B132))</f>
        <v>140.60000610351562</v>
      </c>
    </row>
    <row r="133" spans="1:4">
      <c r="A133" s="1">
        <f t="shared" si="6"/>
        <v>1973</v>
      </c>
      <c r="B133" s="1">
        <f t="shared" si="7"/>
        <v>12</v>
      </c>
      <c r="C133" s="4">
        <v>26999</v>
      </c>
      <c r="D133" s="6">
        <f t="shared" si="8"/>
        <v>80.199996948242188</v>
      </c>
    </row>
    <row r="134" spans="1:4">
      <c r="A134" s="1">
        <f t="shared" si="6"/>
        <v>1974</v>
      </c>
      <c r="B134" s="1">
        <f t="shared" si="7"/>
        <v>1</v>
      </c>
      <c r="C134" s="4">
        <v>27030</v>
      </c>
      <c r="D134" s="6">
        <f t="shared" si="8"/>
        <v>61.900001525878906</v>
      </c>
    </row>
    <row r="135" spans="1:4">
      <c r="A135" s="1">
        <f t="shared" si="6"/>
        <v>1974</v>
      </c>
      <c r="B135" s="1">
        <f t="shared" si="7"/>
        <v>2</v>
      </c>
      <c r="C135" s="4">
        <v>27061</v>
      </c>
      <c r="D135" s="6">
        <f t="shared" si="8"/>
        <v>232.60000610351562</v>
      </c>
    </row>
    <row r="136" spans="1:4">
      <c r="A136" s="1">
        <f t="shared" si="6"/>
        <v>1974</v>
      </c>
      <c r="B136" s="1">
        <f t="shared" si="7"/>
        <v>3</v>
      </c>
      <c r="C136" s="4">
        <v>27089</v>
      </c>
      <c r="D136" s="6">
        <f t="shared" si="8"/>
        <v>179.5</v>
      </c>
    </row>
    <row r="137" spans="1:4">
      <c r="A137" s="1">
        <f t="shared" si="6"/>
        <v>1974</v>
      </c>
      <c r="B137" s="1">
        <f t="shared" si="7"/>
        <v>4</v>
      </c>
      <c r="C137" s="4">
        <v>27120</v>
      </c>
      <c r="D137" s="6">
        <f t="shared" si="8"/>
        <v>167.69999694824219</v>
      </c>
    </row>
    <row r="138" spans="1:4">
      <c r="A138" s="1">
        <f t="shared" si="6"/>
        <v>1974</v>
      </c>
      <c r="B138" s="1">
        <f t="shared" si="7"/>
        <v>5</v>
      </c>
      <c r="C138" s="4">
        <v>27150</v>
      </c>
      <c r="D138" s="6">
        <f t="shared" si="8"/>
        <v>244.89999389648438</v>
      </c>
    </row>
    <row r="139" spans="1:4">
      <c r="A139" s="1">
        <f t="shared" si="6"/>
        <v>1974</v>
      </c>
      <c r="B139" s="1">
        <f t="shared" si="7"/>
        <v>6</v>
      </c>
      <c r="C139" s="4">
        <v>27181</v>
      </c>
      <c r="D139" s="6">
        <f t="shared" si="8"/>
        <v>194.80000305175781</v>
      </c>
    </row>
    <row r="140" spans="1:4">
      <c r="A140" s="1">
        <f t="shared" si="6"/>
        <v>1974</v>
      </c>
      <c r="B140" s="1">
        <f t="shared" si="7"/>
        <v>7</v>
      </c>
      <c r="C140" s="4">
        <v>27211</v>
      </c>
      <c r="D140" s="6">
        <f t="shared" si="8"/>
        <v>92.099998474121094</v>
      </c>
    </row>
    <row r="141" spans="1:4">
      <c r="A141" s="1">
        <f t="shared" si="6"/>
        <v>1974</v>
      </c>
      <c r="B141" s="1">
        <f t="shared" si="7"/>
        <v>8</v>
      </c>
      <c r="C141" s="4">
        <v>27242</v>
      </c>
      <c r="D141" s="6">
        <f t="shared" si="8"/>
        <v>112.40000152587891</v>
      </c>
    </row>
    <row r="142" spans="1:4">
      <c r="A142" s="1">
        <f t="shared" si="6"/>
        <v>1974</v>
      </c>
      <c r="B142" s="1">
        <f t="shared" si="7"/>
        <v>9</v>
      </c>
      <c r="C142" s="4">
        <v>27273</v>
      </c>
      <c r="D142" s="6">
        <f t="shared" si="8"/>
        <v>226.19999694824219</v>
      </c>
    </row>
    <row r="143" spans="1:4">
      <c r="A143" s="1">
        <f t="shared" si="6"/>
        <v>1974</v>
      </c>
      <c r="B143" s="1">
        <f t="shared" si="7"/>
        <v>10</v>
      </c>
      <c r="C143" s="4">
        <v>27303</v>
      </c>
      <c r="D143" s="6">
        <f t="shared" si="8"/>
        <v>262.39999389648438</v>
      </c>
    </row>
    <row r="144" spans="1:4">
      <c r="A144" s="1">
        <f t="shared" si="6"/>
        <v>1974</v>
      </c>
      <c r="B144" s="1">
        <f t="shared" si="7"/>
        <v>11</v>
      </c>
      <c r="C144" s="4">
        <v>27334</v>
      </c>
      <c r="D144" s="6">
        <f t="shared" si="8"/>
        <v>178.60000610351562</v>
      </c>
    </row>
    <row r="145" spans="1:4">
      <c r="A145" s="1">
        <f t="shared" si="6"/>
        <v>1974</v>
      </c>
      <c r="B145" s="1">
        <f t="shared" si="7"/>
        <v>12</v>
      </c>
      <c r="C145" s="4">
        <v>27364</v>
      </c>
      <c r="D145" s="6" t="str">
        <f t="shared" si="8"/>
        <v/>
      </c>
    </row>
    <row r="146" spans="1:4">
      <c r="A146" s="1">
        <f t="shared" si="6"/>
        <v>1975</v>
      </c>
      <c r="B146" s="1">
        <f t="shared" si="7"/>
        <v>1</v>
      </c>
      <c r="C146" s="4">
        <v>27395</v>
      </c>
      <c r="D146" s="6">
        <f t="shared" si="8"/>
        <v>122.90000152587891</v>
      </c>
    </row>
    <row r="147" spans="1:4">
      <c r="A147" s="1">
        <f t="shared" si="6"/>
        <v>1975</v>
      </c>
      <c r="B147" s="1">
        <f t="shared" si="7"/>
        <v>2</v>
      </c>
      <c r="C147" s="4">
        <v>27426</v>
      </c>
      <c r="D147" s="6">
        <f t="shared" si="8"/>
        <v>214.39999389648438</v>
      </c>
    </row>
    <row r="148" spans="1:4">
      <c r="A148" s="1">
        <f t="shared" si="6"/>
        <v>1975</v>
      </c>
      <c r="B148" s="1">
        <f t="shared" si="7"/>
        <v>3</v>
      </c>
      <c r="C148" s="4">
        <v>27454</v>
      </c>
      <c r="D148" s="6">
        <f t="shared" si="8"/>
        <v>269.39999389648438</v>
      </c>
    </row>
    <row r="149" spans="1:4">
      <c r="A149" s="1">
        <f t="shared" si="6"/>
        <v>1975</v>
      </c>
      <c r="B149" s="1">
        <f t="shared" si="7"/>
        <v>4</v>
      </c>
      <c r="C149" s="4">
        <v>27485</v>
      </c>
      <c r="D149" s="6">
        <f t="shared" si="8"/>
        <v>160.69999694824219</v>
      </c>
    </row>
    <row r="150" spans="1:4">
      <c r="A150" s="1">
        <f t="shared" si="6"/>
        <v>1975</v>
      </c>
      <c r="B150" s="1">
        <f t="shared" si="7"/>
        <v>5</v>
      </c>
      <c r="C150" s="4">
        <v>27515</v>
      </c>
      <c r="D150" s="6">
        <f t="shared" si="8"/>
        <v>128.19999694824219</v>
      </c>
    </row>
    <row r="151" spans="1:4">
      <c r="A151" s="1">
        <f t="shared" si="6"/>
        <v>1975</v>
      </c>
      <c r="B151" s="1">
        <f t="shared" si="7"/>
        <v>6</v>
      </c>
      <c r="C151" s="4">
        <v>27546</v>
      </c>
      <c r="D151" s="6">
        <f t="shared" si="8"/>
        <v>106.40000152587891</v>
      </c>
    </row>
    <row r="152" spans="1:4">
      <c r="A152" s="1">
        <f t="shared" si="6"/>
        <v>1975</v>
      </c>
      <c r="B152" s="1">
        <f t="shared" si="7"/>
        <v>7</v>
      </c>
      <c r="C152" s="4">
        <v>27576</v>
      </c>
      <c r="D152" s="6">
        <f t="shared" si="8"/>
        <v>109.5</v>
      </c>
    </row>
    <row r="153" spans="1:4">
      <c r="A153" s="1">
        <f t="shared" si="6"/>
        <v>1975</v>
      </c>
      <c r="B153" s="1">
        <f t="shared" si="7"/>
        <v>8</v>
      </c>
      <c r="C153" s="4">
        <v>27607</v>
      </c>
      <c r="D153" s="6">
        <f t="shared" si="8"/>
        <v>73.300003051757812</v>
      </c>
    </row>
    <row r="154" spans="1:4">
      <c r="A154" s="1">
        <f t="shared" si="6"/>
        <v>1975</v>
      </c>
      <c r="B154" s="1">
        <f t="shared" si="7"/>
        <v>9</v>
      </c>
      <c r="C154" s="4">
        <v>27638</v>
      </c>
      <c r="D154" s="6">
        <f t="shared" si="8"/>
        <v>60</v>
      </c>
    </row>
    <row r="155" spans="1:4">
      <c r="A155" s="1">
        <f t="shared" si="6"/>
        <v>1975</v>
      </c>
      <c r="B155" s="1">
        <f t="shared" si="7"/>
        <v>10</v>
      </c>
      <c r="C155" s="4">
        <v>27668</v>
      </c>
      <c r="D155" s="6" t="str">
        <f t="shared" si="8"/>
        <v/>
      </c>
    </row>
    <row r="156" spans="1:4">
      <c r="A156" s="1">
        <f t="shared" si="6"/>
        <v>1975</v>
      </c>
      <c r="B156" s="1">
        <f t="shared" si="7"/>
        <v>11</v>
      </c>
      <c r="C156" s="4">
        <v>27699</v>
      </c>
      <c r="D156" s="6" t="str">
        <f t="shared" si="8"/>
        <v/>
      </c>
    </row>
    <row r="157" spans="1:4">
      <c r="A157" s="1">
        <f t="shared" si="6"/>
        <v>1975</v>
      </c>
      <c r="B157" s="1">
        <f t="shared" si="7"/>
        <v>12</v>
      </c>
      <c r="C157" s="4">
        <v>27729</v>
      </c>
      <c r="D157" s="6" t="str">
        <f t="shared" si="8"/>
        <v/>
      </c>
    </row>
    <row r="158" spans="1:4">
      <c r="A158" s="1">
        <f t="shared" si="6"/>
        <v>1976</v>
      </c>
      <c r="B158" s="1">
        <f t="shared" si="7"/>
        <v>1</v>
      </c>
      <c r="C158" s="4">
        <v>27760</v>
      </c>
      <c r="D158" s="6" t="str">
        <f t="shared" si="8"/>
        <v/>
      </c>
    </row>
    <row r="159" spans="1:4">
      <c r="A159" s="1">
        <f t="shared" si="6"/>
        <v>1976</v>
      </c>
      <c r="B159" s="1">
        <f t="shared" si="7"/>
        <v>2</v>
      </c>
      <c r="C159" s="4">
        <v>27791</v>
      </c>
      <c r="D159" s="6" t="str">
        <f t="shared" si="8"/>
        <v/>
      </c>
    </row>
    <row r="160" spans="1:4">
      <c r="A160" s="1">
        <f t="shared" si="6"/>
        <v>1976</v>
      </c>
      <c r="B160" s="1">
        <f t="shared" si="7"/>
        <v>3</v>
      </c>
      <c r="C160" s="4">
        <v>27820</v>
      </c>
      <c r="D160" s="6" t="str">
        <f t="shared" si="8"/>
        <v/>
      </c>
    </row>
    <row r="161" spans="1:4">
      <c r="A161" s="1">
        <f t="shared" si="6"/>
        <v>1976</v>
      </c>
      <c r="B161" s="1">
        <f t="shared" si="7"/>
        <v>4</v>
      </c>
      <c r="C161" s="4">
        <v>27851</v>
      </c>
      <c r="D161" s="6" t="str">
        <f t="shared" si="8"/>
        <v/>
      </c>
    </row>
    <row r="162" spans="1:4">
      <c r="A162" s="1">
        <f t="shared" si="6"/>
        <v>1976</v>
      </c>
      <c r="B162" s="1">
        <f t="shared" si="7"/>
        <v>5</v>
      </c>
      <c r="C162" s="4">
        <v>27881</v>
      </c>
      <c r="D162" s="6" t="str">
        <f t="shared" si="8"/>
        <v/>
      </c>
    </row>
    <row r="163" spans="1:4">
      <c r="A163" s="1">
        <f t="shared" si="6"/>
        <v>1976</v>
      </c>
      <c r="B163" s="1">
        <f t="shared" si="7"/>
        <v>6</v>
      </c>
      <c r="C163" s="4">
        <v>27912</v>
      </c>
      <c r="D163" s="6">
        <f t="shared" si="8"/>
        <v>69</v>
      </c>
    </row>
    <row r="164" spans="1:4">
      <c r="A164" s="1">
        <f t="shared" si="6"/>
        <v>1976</v>
      </c>
      <c r="B164" s="1">
        <f t="shared" si="7"/>
        <v>7</v>
      </c>
      <c r="C164" s="4">
        <v>27942</v>
      </c>
      <c r="D164" s="6">
        <f t="shared" si="8"/>
        <v>50.400001525878906</v>
      </c>
    </row>
    <row r="165" spans="1:4">
      <c r="A165" s="1">
        <f t="shared" si="6"/>
        <v>1976</v>
      </c>
      <c r="B165" s="1">
        <f t="shared" si="7"/>
        <v>8</v>
      </c>
      <c r="C165" s="4">
        <v>27973</v>
      </c>
      <c r="D165" s="6">
        <f t="shared" si="8"/>
        <v>19.200000762939453</v>
      </c>
    </row>
    <row r="166" spans="1:4">
      <c r="A166" s="1">
        <f t="shared" si="6"/>
        <v>1976</v>
      </c>
      <c r="B166" s="1">
        <f t="shared" si="7"/>
        <v>9</v>
      </c>
      <c r="C166" s="4">
        <v>28004</v>
      </c>
      <c r="D166" s="6">
        <f t="shared" si="8"/>
        <v>35.5</v>
      </c>
    </row>
    <row r="167" spans="1:4">
      <c r="A167" s="1">
        <f t="shared" si="6"/>
        <v>1976</v>
      </c>
      <c r="B167" s="1">
        <f t="shared" si="7"/>
        <v>10</v>
      </c>
      <c r="C167" s="4">
        <v>28034</v>
      </c>
      <c r="D167" s="6">
        <f t="shared" si="8"/>
        <v>146.39999389648438</v>
      </c>
    </row>
    <row r="168" spans="1:4">
      <c r="A168" s="1">
        <f t="shared" si="6"/>
        <v>1976</v>
      </c>
      <c r="B168" s="1">
        <f t="shared" si="7"/>
        <v>11</v>
      </c>
      <c r="C168" s="4">
        <v>28065</v>
      </c>
      <c r="D168" s="6">
        <f t="shared" si="8"/>
        <v>59.700000762939453</v>
      </c>
    </row>
    <row r="169" spans="1:4">
      <c r="A169" s="1">
        <f t="shared" si="6"/>
        <v>1976</v>
      </c>
      <c r="B169" s="1">
        <f t="shared" si="7"/>
        <v>12</v>
      </c>
      <c r="C169" s="4">
        <v>28095</v>
      </c>
      <c r="D169" s="6">
        <f t="shared" si="8"/>
        <v>61.700000762939453</v>
      </c>
    </row>
    <row r="170" spans="1:4">
      <c r="A170" s="1">
        <f t="shared" si="6"/>
        <v>1977</v>
      </c>
      <c r="B170" s="1">
        <f t="shared" si="7"/>
        <v>1</v>
      </c>
      <c r="C170" s="4">
        <v>28126</v>
      </c>
      <c r="D170" s="6">
        <f t="shared" si="8"/>
        <v>67.099998474121094</v>
      </c>
    </row>
    <row r="171" spans="1:4">
      <c r="A171" s="1">
        <f t="shared" si="6"/>
        <v>1977</v>
      </c>
      <c r="B171" s="1">
        <f t="shared" si="7"/>
        <v>2</v>
      </c>
      <c r="C171" s="4">
        <v>28157</v>
      </c>
      <c r="D171" s="6">
        <f t="shared" si="8"/>
        <v>92.900001525878906</v>
      </c>
    </row>
    <row r="172" spans="1:4">
      <c r="A172" s="1">
        <f t="shared" si="6"/>
        <v>1977</v>
      </c>
      <c r="B172" s="1">
        <f t="shared" si="7"/>
        <v>3</v>
      </c>
      <c r="C172" s="4">
        <v>28185</v>
      </c>
      <c r="D172" s="6">
        <f t="shared" si="8"/>
        <v>96.5</v>
      </c>
    </row>
    <row r="173" spans="1:4">
      <c r="A173" s="1">
        <f t="shared" si="6"/>
        <v>1977</v>
      </c>
      <c r="B173" s="1">
        <f t="shared" si="7"/>
        <v>4</v>
      </c>
      <c r="C173" s="4">
        <v>28216</v>
      </c>
      <c r="D173" s="6">
        <f t="shared" si="8"/>
        <v>98.800003051757812</v>
      </c>
    </row>
    <row r="174" spans="1:4">
      <c r="A174" s="1">
        <f t="shared" si="6"/>
        <v>1977</v>
      </c>
      <c r="B174" s="1">
        <f t="shared" si="7"/>
        <v>5</v>
      </c>
      <c r="C174" s="4">
        <v>28246</v>
      </c>
      <c r="D174" s="6">
        <f t="shared" si="8"/>
        <v>109</v>
      </c>
    </row>
    <row r="175" spans="1:4">
      <c r="A175" s="1">
        <f t="shared" si="6"/>
        <v>1977</v>
      </c>
      <c r="B175" s="1">
        <f t="shared" si="7"/>
        <v>6</v>
      </c>
      <c r="C175" s="4">
        <v>28277</v>
      </c>
      <c r="D175" s="6">
        <f t="shared" si="8"/>
        <v>108.09999847412109</v>
      </c>
    </row>
    <row r="176" spans="1:4">
      <c r="A176" s="1">
        <f t="shared" si="6"/>
        <v>1977</v>
      </c>
      <c r="B176" s="1">
        <f t="shared" si="7"/>
        <v>7</v>
      </c>
      <c r="C176" s="4">
        <v>28307</v>
      </c>
      <c r="D176" s="6">
        <f t="shared" si="8"/>
        <v>19.899999618530273</v>
      </c>
    </row>
    <row r="177" spans="1:4">
      <c r="A177" s="1">
        <f t="shared" si="6"/>
        <v>1977</v>
      </c>
      <c r="B177" s="1">
        <f t="shared" si="7"/>
        <v>8</v>
      </c>
      <c r="C177" s="4">
        <v>28338</v>
      </c>
      <c r="D177" s="6">
        <f t="shared" si="8"/>
        <v>23.200000762939453</v>
      </c>
    </row>
    <row r="178" spans="1:4">
      <c r="A178" s="1">
        <f t="shared" si="6"/>
        <v>1977</v>
      </c>
      <c r="B178" s="1">
        <f t="shared" si="7"/>
        <v>9</v>
      </c>
      <c r="C178" s="4">
        <v>28369</v>
      </c>
      <c r="D178" s="6">
        <f t="shared" si="8"/>
        <v>74.5</v>
      </c>
    </row>
    <row r="179" spans="1:4">
      <c r="A179" s="1">
        <f t="shared" si="6"/>
        <v>1977</v>
      </c>
      <c r="B179" s="1">
        <f t="shared" si="7"/>
        <v>10</v>
      </c>
      <c r="C179" s="4">
        <v>28399</v>
      </c>
      <c r="D179" s="6" t="str">
        <f t="shared" si="8"/>
        <v/>
      </c>
    </row>
    <row r="180" spans="1:4">
      <c r="A180" s="1">
        <f t="shared" si="6"/>
        <v>1977</v>
      </c>
      <c r="B180" s="1">
        <f t="shared" si="7"/>
        <v>11</v>
      </c>
      <c r="C180" s="4">
        <v>28430</v>
      </c>
      <c r="D180" s="6" t="str">
        <f t="shared" si="8"/>
        <v/>
      </c>
    </row>
    <row r="181" spans="1:4">
      <c r="A181" s="1">
        <f t="shared" si="6"/>
        <v>1977</v>
      </c>
      <c r="B181" s="1">
        <f t="shared" si="7"/>
        <v>12</v>
      </c>
      <c r="C181" s="4">
        <v>28460</v>
      </c>
      <c r="D181" s="6" t="str">
        <f t="shared" si="8"/>
        <v/>
      </c>
    </row>
    <row r="182" spans="1:4">
      <c r="A182" s="1">
        <f t="shared" si="6"/>
        <v>1978</v>
      </c>
      <c r="B182" s="1">
        <f t="shared" si="7"/>
        <v>1</v>
      </c>
      <c r="C182" s="4">
        <v>28491</v>
      </c>
      <c r="D182" s="6" t="str">
        <f t="shared" si="8"/>
        <v/>
      </c>
    </row>
    <row r="183" spans="1:4">
      <c r="A183" s="1">
        <f t="shared" si="6"/>
        <v>1978</v>
      </c>
      <c r="B183" s="1">
        <f t="shared" si="7"/>
        <v>2</v>
      </c>
      <c r="C183" s="4">
        <v>28522</v>
      </c>
      <c r="D183" s="6" t="str">
        <f t="shared" si="8"/>
        <v/>
      </c>
    </row>
    <row r="184" spans="1:4">
      <c r="A184" s="1">
        <f t="shared" si="6"/>
        <v>1978</v>
      </c>
      <c r="B184" s="1">
        <f t="shared" si="7"/>
        <v>3</v>
      </c>
      <c r="C184" s="4">
        <v>28550</v>
      </c>
      <c r="D184" s="6" t="str">
        <f t="shared" si="8"/>
        <v/>
      </c>
    </row>
    <row r="185" spans="1:4">
      <c r="A185" s="1">
        <f t="shared" si="6"/>
        <v>1978</v>
      </c>
      <c r="B185" s="1">
        <f t="shared" si="7"/>
        <v>4</v>
      </c>
      <c r="C185" s="4">
        <v>28581</v>
      </c>
      <c r="D185" s="6" t="str">
        <f t="shared" si="8"/>
        <v/>
      </c>
    </row>
    <row r="186" spans="1:4">
      <c r="A186" s="1">
        <f t="shared" si="6"/>
        <v>1978</v>
      </c>
      <c r="B186" s="1">
        <f t="shared" si="7"/>
        <v>5</v>
      </c>
      <c r="C186" s="4">
        <v>28611</v>
      </c>
      <c r="D186" s="6" t="str">
        <f t="shared" si="8"/>
        <v/>
      </c>
    </row>
    <row r="187" spans="1:4">
      <c r="A187" s="1">
        <f t="shared" si="6"/>
        <v>1978</v>
      </c>
      <c r="B187" s="1">
        <f t="shared" si="7"/>
        <v>6</v>
      </c>
      <c r="C187" s="4">
        <v>28642</v>
      </c>
      <c r="D187" s="6" t="str">
        <f t="shared" si="8"/>
        <v/>
      </c>
    </row>
    <row r="188" spans="1:4">
      <c r="A188" s="1">
        <f t="shared" si="6"/>
        <v>1978</v>
      </c>
      <c r="B188" s="1">
        <f t="shared" si="7"/>
        <v>7</v>
      </c>
      <c r="C188" s="4">
        <v>28672</v>
      </c>
      <c r="D188" s="6" t="str">
        <f t="shared" si="8"/>
        <v/>
      </c>
    </row>
    <row r="189" spans="1:4">
      <c r="A189" s="1">
        <f t="shared" si="6"/>
        <v>1978</v>
      </c>
      <c r="B189" s="1">
        <f t="shared" si="7"/>
        <v>8</v>
      </c>
      <c r="C189" s="4">
        <v>28703</v>
      </c>
      <c r="D189" s="6" t="str">
        <f t="shared" si="8"/>
        <v/>
      </c>
    </row>
    <row r="190" spans="1:4">
      <c r="A190" s="1">
        <f t="shared" si="6"/>
        <v>1978</v>
      </c>
      <c r="B190" s="1">
        <f t="shared" si="7"/>
        <v>9</v>
      </c>
      <c r="C190" s="4">
        <v>28734</v>
      </c>
      <c r="D190" s="6" t="str">
        <f t="shared" si="8"/>
        <v/>
      </c>
    </row>
    <row r="191" spans="1:4">
      <c r="A191" s="1">
        <f t="shared" si="6"/>
        <v>1978</v>
      </c>
      <c r="B191" s="1">
        <f t="shared" si="7"/>
        <v>10</v>
      </c>
      <c r="C191" s="4">
        <v>28764</v>
      </c>
      <c r="D191" s="6" t="str">
        <f t="shared" si="8"/>
        <v/>
      </c>
    </row>
    <row r="192" spans="1:4">
      <c r="A192" s="1">
        <f t="shared" si="6"/>
        <v>1978</v>
      </c>
      <c r="B192" s="1">
        <f t="shared" si="7"/>
        <v>11</v>
      </c>
      <c r="C192" s="4">
        <v>28795</v>
      </c>
      <c r="D192" s="6" t="str">
        <f t="shared" si="8"/>
        <v/>
      </c>
    </row>
    <row r="193" spans="1:4">
      <c r="A193" s="1">
        <f t="shared" si="6"/>
        <v>1978</v>
      </c>
      <c r="B193" s="1">
        <f t="shared" si="7"/>
        <v>12</v>
      </c>
      <c r="C193" s="4">
        <v>28825</v>
      </c>
      <c r="D193" s="6" t="str">
        <f t="shared" si="8"/>
        <v/>
      </c>
    </row>
    <row r="194" spans="1:4">
      <c r="A194" s="1">
        <f t="shared" si="6"/>
        <v>1979</v>
      </c>
      <c r="B194" s="1">
        <f t="shared" si="7"/>
        <v>1</v>
      </c>
      <c r="C194" s="4">
        <v>28856</v>
      </c>
      <c r="D194" s="6" t="str">
        <f t="shared" si="8"/>
        <v/>
      </c>
    </row>
    <row r="195" spans="1:4">
      <c r="A195" s="1">
        <f t="shared" ref="A195:A241" si="9">YEAR(C195)</f>
        <v>1979</v>
      </c>
      <c r="B195" s="1">
        <f t="shared" ref="B195:B241" si="10">MONTH(C195)</f>
        <v>2</v>
      </c>
      <c r="C195" s="4">
        <v>28887</v>
      </c>
      <c r="D195" s="6" t="str">
        <f t="shared" si="8"/>
        <v/>
      </c>
    </row>
    <row r="196" spans="1:4">
      <c r="A196" s="1">
        <f t="shared" si="9"/>
        <v>1979</v>
      </c>
      <c r="B196" s="1">
        <f t="shared" si="10"/>
        <v>3</v>
      </c>
      <c r="C196" s="4">
        <v>28915</v>
      </c>
      <c r="D196" s="6" t="str">
        <f t="shared" ref="D196:D241" si="11">IF(INDEX($H$2:$S$21,(A196-1963)+1,B196)="","",INDEX($H$2:$S$21,(A196-1963)+1,B196))</f>
        <v/>
      </c>
    </row>
    <row r="197" spans="1:4">
      <c r="A197" s="1">
        <f t="shared" si="9"/>
        <v>1979</v>
      </c>
      <c r="B197" s="1">
        <f t="shared" si="10"/>
        <v>4</v>
      </c>
      <c r="C197" s="4">
        <v>28946</v>
      </c>
      <c r="D197" s="6" t="str">
        <f t="shared" si="11"/>
        <v/>
      </c>
    </row>
    <row r="198" spans="1:4">
      <c r="A198" s="1">
        <f t="shared" si="9"/>
        <v>1979</v>
      </c>
      <c r="B198" s="1">
        <f t="shared" si="10"/>
        <v>5</v>
      </c>
      <c r="C198" s="4">
        <v>28976</v>
      </c>
      <c r="D198" s="6">
        <f t="shared" si="11"/>
        <v>198.5</v>
      </c>
    </row>
    <row r="199" spans="1:4">
      <c r="A199" s="1">
        <f t="shared" si="9"/>
        <v>1979</v>
      </c>
      <c r="B199" s="1">
        <f t="shared" si="10"/>
        <v>6</v>
      </c>
      <c r="C199" s="4">
        <v>29007</v>
      </c>
      <c r="D199" s="6" t="str">
        <f t="shared" si="11"/>
        <v/>
      </c>
    </row>
    <row r="200" spans="1:4">
      <c r="A200" s="1">
        <f t="shared" si="9"/>
        <v>1979</v>
      </c>
      <c r="B200" s="1">
        <f t="shared" si="10"/>
        <v>7</v>
      </c>
      <c r="C200" s="4">
        <v>29037</v>
      </c>
      <c r="D200" s="6">
        <f t="shared" si="11"/>
        <v>122.19999694824219</v>
      </c>
    </row>
    <row r="201" spans="1:4">
      <c r="A201" s="1">
        <f t="shared" si="9"/>
        <v>1979</v>
      </c>
      <c r="B201" s="1">
        <f t="shared" si="10"/>
        <v>8</v>
      </c>
      <c r="C201" s="4">
        <v>29068</v>
      </c>
      <c r="D201" s="6">
        <f t="shared" si="11"/>
        <v>57.599998474121094</v>
      </c>
    </row>
    <row r="202" spans="1:4">
      <c r="A202" s="1">
        <f t="shared" si="9"/>
        <v>1979</v>
      </c>
      <c r="B202" s="1">
        <f t="shared" si="10"/>
        <v>9</v>
      </c>
      <c r="C202" s="4">
        <v>29099</v>
      </c>
      <c r="D202" s="6">
        <f t="shared" si="11"/>
        <v>115.69999694824219</v>
      </c>
    </row>
    <row r="203" spans="1:4">
      <c r="A203" s="1">
        <f t="shared" si="9"/>
        <v>1979</v>
      </c>
      <c r="B203" s="1">
        <f t="shared" si="10"/>
        <v>10</v>
      </c>
      <c r="C203" s="4">
        <v>29129</v>
      </c>
      <c r="D203" s="6">
        <f t="shared" si="11"/>
        <v>71.699996948242188</v>
      </c>
    </row>
    <row r="204" spans="1:4">
      <c r="A204" s="1">
        <f t="shared" si="9"/>
        <v>1979</v>
      </c>
      <c r="B204" s="1">
        <f t="shared" si="10"/>
        <v>11</v>
      </c>
      <c r="C204" s="4">
        <v>29160</v>
      </c>
      <c r="D204" s="6">
        <f t="shared" si="11"/>
        <v>97.5</v>
      </c>
    </row>
    <row r="205" spans="1:4">
      <c r="A205" s="1">
        <f t="shared" si="9"/>
        <v>1979</v>
      </c>
      <c r="B205" s="1">
        <f t="shared" si="10"/>
        <v>12</v>
      </c>
      <c r="C205" s="4">
        <v>29190</v>
      </c>
      <c r="D205" s="6">
        <f t="shared" si="11"/>
        <v>56.799999237060547</v>
      </c>
    </row>
    <row r="206" spans="1:4">
      <c r="A206" s="1">
        <f t="shared" si="9"/>
        <v>1980</v>
      </c>
      <c r="B206" s="1">
        <f t="shared" si="10"/>
        <v>1</v>
      </c>
      <c r="C206" s="4">
        <v>29221</v>
      </c>
      <c r="D206" s="6">
        <f t="shared" si="11"/>
        <v>23</v>
      </c>
    </row>
    <row r="207" spans="1:4">
      <c r="A207" s="1">
        <f t="shared" si="9"/>
        <v>1980</v>
      </c>
      <c r="B207" s="1">
        <f t="shared" si="10"/>
        <v>2</v>
      </c>
      <c r="C207" s="4">
        <v>29252</v>
      </c>
      <c r="D207" s="6">
        <f t="shared" si="11"/>
        <v>72</v>
      </c>
    </row>
    <row r="208" spans="1:4">
      <c r="A208" s="1">
        <f t="shared" si="9"/>
        <v>1980</v>
      </c>
      <c r="B208" s="1">
        <f t="shared" si="10"/>
        <v>3</v>
      </c>
      <c r="C208" s="4">
        <v>29281</v>
      </c>
      <c r="D208" s="6">
        <f t="shared" si="11"/>
        <v>66.400001525878906</v>
      </c>
    </row>
    <row r="209" spans="1:4">
      <c r="A209" s="1">
        <f t="shared" si="9"/>
        <v>1980</v>
      </c>
      <c r="B209" s="1">
        <f t="shared" si="10"/>
        <v>4</v>
      </c>
      <c r="C209" s="4">
        <v>29312</v>
      </c>
      <c r="D209" s="6">
        <f t="shared" si="11"/>
        <v>95.699996948242188</v>
      </c>
    </row>
    <row r="210" spans="1:4">
      <c r="A210" s="1">
        <f t="shared" si="9"/>
        <v>1980</v>
      </c>
      <c r="B210" s="1">
        <f t="shared" si="10"/>
        <v>5</v>
      </c>
      <c r="C210" s="4">
        <v>29342</v>
      </c>
      <c r="D210" s="6">
        <f t="shared" si="11"/>
        <v>143</v>
      </c>
    </row>
    <row r="211" spans="1:4">
      <c r="A211" s="1">
        <f t="shared" si="9"/>
        <v>1980</v>
      </c>
      <c r="B211" s="1">
        <f t="shared" si="10"/>
        <v>6</v>
      </c>
      <c r="C211" s="4">
        <v>29373</v>
      </c>
      <c r="D211" s="6">
        <f t="shared" si="11"/>
        <v>69.400001525878906</v>
      </c>
    </row>
    <row r="212" spans="1:4">
      <c r="A212" s="1">
        <f t="shared" si="9"/>
        <v>1980</v>
      </c>
      <c r="B212" s="1">
        <f t="shared" si="10"/>
        <v>7</v>
      </c>
      <c r="C212" s="4">
        <v>29403</v>
      </c>
      <c r="D212" s="6">
        <f t="shared" si="11"/>
        <v>62.299999237060547</v>
      </c>
    </row>
    <row r="213" spans="1:4">
      <c r="A213" s="1">
        <f t="shared" si="9"/>
        <v>1980</v>
      </c>
      <c r="B213" s="1">
        <f t="shared" si="10"/>
        <v>8</v>
      </c>
      <c r="C213" s="4">
        <v>29434</v>
      </c>
      <c r="D213" s="6">
        <f t="shared" si="11"/>
        <v>64.199996948242188</v>
      </c>
    </row>
    <row r="214" spans="1:4">
      <c r="A214" s="1">
        <f t="shared" si="9"/>
        <v>1980</v>
      </c>
      <c r="B214" s="1">
        <f t="shared" si="10"/>
        <v>9</v>
      </c>
      <c r="C214" s="4">
        <v>29465</v>
      </c>
      <c r="D214" s="6">
        <f t="shared" si="11"/>
        <v>59</v>
      </c>
    </row>
    <row r="215" spans="1:4">
      <c r="A215" s="1">
        <f t="shared" si="9"/>
        <v>1980</v>
      </c>
      <c r="B215" s="1">
        <f t="shared" si="10"/>
        <v>10</v>
      </c>
      <c r="C215" s="4">
        <v>29495</v>
      </c>
      <c r="D215" s="6" t="str">
        <f t="shared" si="11"/>
        <v/>
      </c>
    </row>
    <row r="216" spans="1:4">
      <c r="A216" s="1">
        <f t="shared" si="9"/>
        <v>1980</v>
      </c>
      <c r="B216" s="1">
        <f t="shared" si="10"/>
        <v>11</v>
      </c>
      <c r="C216" s="4">
        <v>29526</v>
      </c>
      <c r="D216" s="6">
        <f t="shared" si="11"/>
        <v>112.40000152587891</v>
      </c>
    </row>
    <row r="217" spans="1:4">
      <c r="A217" s="1">
        <f t="shared" si="9"/>
        <v>1980</v>
      </c>
      <c r="B217" s="1">
        <f t="shared" si="10"/>
        <v>12</v>
      </c>
      <c r="C217" s="4">
        <v>29556</v>
      </c>
      <c r="D217" s="6">
        <f t="shared" si="11"/>
        <v>115.09999847412109</v>
      </c>
    </row>
    <row r="218" spans="1:4">
      <c r="A218" s="1">
        <f t="shared" si="9"/>
        <v>1981</v>
      </c>
      <c r="B218" s="1">
        <f t="shared" si="10"/>
        <v>1</v>
      </c>
      <c r="C218" s="4">
        <v>29587</v>
      </c>
      <c r="D218" s="6">
        <f t="shared" si="11"/>
        <v>26.799999237060547</v>
      </c>
    </row>
    <row r="219" spans="1:4">
      <c r="A219" s="1">
        <f t="shared" si="9"/>
        <v>1981</v>
      </c>
      <c r="B219" s="1">
        <f t="shared" si="10"/>
        <v>2</v>
      </c>
      <c r="C219" s="4">
        <v>29618</v>
      </c>
      <c r="D219" s="6">
        <f t="shared" si="11"/>
        <v>82</v>
      </c>
    </row>
    <row r="220" spans="1:4">
      <c r="A220" s="1">
        <f t="shared" si="9"/>
        <v>1981</v>
      </c>
      <c r="B220" s="1">
        <f t="shared" si="10"/>
        <v>3</v>
      </c>
      <c r="C220" s="4">
        <v>29646</v>
      </c>
      <c r="D220" s="6">
        <f t="shared" si="11"/>
        <v>72.699996948242188</v>
      </c>
    </row>
    <row r="221" spans="1:4">
      <c r="A221" s="1">
        <f t="shared" si="9"/>
        <v>1981</v>
      </c>
      <c r="B221" s="1">
        <f t="shared" si="10"/>
        <v>4</v>
      </c>
      <c r="C221" s="4">
        <v>29677</v>
      </c>
      <c r="D221" s="6">
        <f t="shared" si="11"/>
        <v>84.800003051757812</v>
      </c>
    </row>
    <row r="222" spans="1:4">
      <c r="A222" s="1">
        <f t="shared" si="9"/>
        <v>1981</v>
      </c>
      <c r="B222" s="1">
        <f t="shared" si="10"/>
        <v>5</v>
      </c>
      <c r="C222" s="4">
        <v>29707</v>
      </c>
      <c r="D222" s="6">
        <f t="shared" si="11"/>
        <v>117</v>
      </c>
    </row>
    <row r="223" spans="1:4">
      <c r="A223" s="1">
        <f t="shared" si="9"/>
        <v>1981</v>
      </c>
      <c r="B223" s="1">
        <f t="shared" si="10"/>
        <v>6</v>
      </c>
      <c r="C223" s="4">
        <v>29738</v>
      </c>
      <c r="D223" s="6">
        <f t="shared" si="11"/>
        <v>124.30000305175781</v>
      </c>
    </row>
    <row r="224" spans="1:4">
      <c r="A224" s="1">
        <f t="shared" si="9"/>
        <v>1981</v>
      </c>
      <c r="B224" s="1">
        <f t="shared" si="10"/>
        <v>7</v>
      </c>
      <c r="C224" s="4">
        <v>29768</v>
      </c>
      <c r="D224" s="6">
        <f t="shared" si="11"/>
        <v>72.300003051757812</v>
      </c>
    </row>
    <row r="225" spans="1:4">
      <c r="A225" s="1">
        <f t="shared" si="9"/>
        <v>1981</v>
      </c>
      <c r="B225" s="1">
        <f t="shared" si="10"/>
        <v>8</v>
      </c>
      <c r="C225" s="4">
        <v>29799</v>
      </c>
      <c r="D225" s="6">
        <f t="shared" si="11"/>
        <v>54.299999237060547</v>
      </c>
    </row>
    <row r="226" spans="1:4">
      <c r="A226" s="1">
        <f t="shared" si="9"/>
        <v>1981</v>
      </c>
      <c r="B226" s="1">
        <f t="shared" si="10"/>
        <v>9</v>
      </c>
      <c r="C226" s="4">
        <v>29830</v>
      </c>
      <c r="D226" s="6">
        <f t="shared" si="11"/>
        <v>50</v>
      </c>
    </row>
    <row r="227" spans="1:4">
      <c r="A227" s="1">
        <f t="shared" si="9"/>
        <v>1981</v>
      </c>
      <c r="B227" s="1">
        <f t="shared" si="10"/>
        <v>10</v>
      </c>
      <c r="C227" s="4">
        <v>29860</v>
      </c>
      <c r="D227" s="6">
        <f t="shared" si="11"/>
        <v>119.90000152587891</v>
      </c>
    </row>
    <row r="228" spans="1:4">
      <c r="A228" s="1">
        <f t="shared" si="9"/>
        <v>1981</v>
      </c>
      <c r="B228" s="1">
        <f t="shared" si="10"/>
        <v>11</v>
      </c>
      <c r="C228" s="4">
        <v>29891</v>
      </c>
      <c r="D228" s="6">
        <f t="shared" si="11"/>
        <v>68.599998474121094</v>
      </c>
    </row>
    <row r="229" spans="1:4">
      <c r="A229" s="1">
        <f t="shared" si="9"/>
        <v>1981</v>
      </c>
      <c r="B229" s="1">
        <f t="shared" si="10"/>
        <v>12</v>
      </c>
      <c r="C229" s="4">
        <v>29921</v>
      </c>
      <c r="D229" s="6">
        <f t="shared" si="11"/>
        <v>130.39999389648438</v>
      </c>
    </row>
    <row r="230" spans="1:4">
      <c r="A230" s="1">
        <f t="shared" si="9"/>
        <v>1982</v>
      </c>
      <c r="B230" s="1">
        <f t="shared" si="10"/>
        <v>1</v>
      </c>
      <c r="C230" s="4">
        <v>29952</v>
      </c>
      <c r="D230" s="6">
        <f t="shared" si="11"/>
        <v>132.80000305175781</v>
      </c>
    </row>
    <row r="231" spans="1:4">
      <c r="A231" s="1">
        <f t="shared" si="9"/>
        <v>1982</v>
      </c>
      <c r="B231" s="1">
        <f t="shared" si="10"/>
        <v>2</v>
      </c>
      <c r="C231" s="4">
        <v>29983</v>
      </c>
      <c r="D231" s="6">
        <f t="shared" si="11"/>
        <v>122</v>
      </c>
    </row>
    <row r="232" spans="1:4">
      <c r="A232" s="1">
        <f t="shared" si="9"/>
        <v>1982</v>
      </c>
      <c r="B232" s="1">
        <f t="shared" si="10"/>
        <v>3</v>
      </c>
      <c r="C232" s="4">
        <v>30011</v>
      </c>
      <c r="D232" s="6">
        <f t="shared" si="11"/>
        <v>161.39999389648438</v>
      </c>
    </row>
    <row r="233" spans="1:4">
      <c r="A233" s="1">
        <f t="shared" si="9"/>
        <v>1982</v>
      </c>
      <c r="B233" s="1">
        <f t="shared" si="10"/>
        <v>4</v>
      </c>
      <c r="C233" s="4">
        <v>30042</v>
      </c>
      <c r="D233" s="6">
        <f t="shared" si="11"/>
        <v>140.19999694824219</v>
      </c>
    </row>
    <row r="234" spans="1:4">
      <c r="A234" s="1">
        <f t="shared" si="9"/>
        <v>1982</v>
      </c>
      <c r="B234" s="1">
        <f t="shared" si="10"/>
        <v>5</v>
      </c>
      <c r="C234" s="4">
        <v>30072</v>
      </c>
      <c r="D234" s="6">
        <f t="shared" si="11"/>
        <v>226.60000610351562</v>
      </c>
    </row>
    <row r="235" spans="1:4">
      <c r="A235" s="1">
        <f t="shared" si="9"/>
        <v>1982</v>
      </c>
      <c r="B235" s="1">
        <f t="shared" si="10"/>
        <v>6</v>
      </c>
      <c r="C235" s="4">
        <v>30103</v>
      </c>
      <c r="D235" s="6">
        <f t="shared" si="11"/>
        <v>43.900001525878906</v>
      </c>
    </row>
    <row r="236" spans="1:4">
      <c r="A236" s="1">
        <f t="shared" si="9"/>
        <v>1982</v>
      </c>
      <c r="B236" s="1">
        <f t="shared" si="10"/>
        <v>7</v>
      </c>
      <c r="C236" s="4">
        <v>30133</v>
      </c>
      <c r="D236" s="6" t="str">
        <f t="shared" si="11"/>
        <v/>
      </c>
    </row>
    <row r="237" spans="1:4">
      <c r="A237" s="1">
        <f t="shared" si="9"/>
        <v>1982</v>
      </c>
      <c r="B237" s="1">
        <f t="shared" si="10"/>
        <v>8</v>
      </c>
      <c r="C237" s="4">
        <v>30164</v>
      </c>
      <c r="D237" s="6" t="str">
        <f t="shared" si="11"/>
        <v/>
      </c>
    </row>
    <row r="238" spans="1:4">
      <c r="A238" s="1">
        <f t="shared" si="9"/>
        <v>1982</v>
      </c>
      <c r="B238" s="1">
        <f t="shared" si="10"/>
        <v>9</v>
      </c>
      <c r="C238" s="4">
        <v>30195</v>
      </c>
      <c r="D238" s="6" t="str">
        <f t="shared" si="11"/>
        <v/>
      </c>
    </row>
    <row r="239" spans="1:4">
      <c r="A239" s="1">
        <f t="shared" si="9"/>
        <v>1982</v>
      </c>
      <c r="B239" s="1">
        <f t="shared" si="10"/>
        <v>10</v>
      </c>
      <c r="C239" s="4">
        <v>30225</v>
      </c>
      <c r="D239" s="6" t="str">
        <f t="shared" si="11"/>
        <v/>
      </c>
    </row>
    <row r="240" spans="1:4">
      <c r="A240" s="1">
        <f t="shared" si="9"/>
        <v>1982</v>
      </c>
      <c r="B240" s="1">
        <f t="shared" si="10"/>
        <v>11</v>
      </c>
      <c r="C240" s="4">
        <v>30256</v>
      </c>
      <c r="D240" s="6" t="str">
        <f t="shared" si="11"/>
        <v/>
      </c>
    </row>
    <row r="241" spans="1:4">
      <c r="A241" s="1">
        <f t="shared" si="9"/>
        <v>1982</v>
      </c>
      <c r="B241" s="1">
        <f t="shared" si="10"/>
        <v>12</v>
      </c>
      <c r="C241" s="4">
        <v>30286</v>
      </c>
      <c r="D241" s="6" t="str">
        <f t="shared" si="11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CF17-36D2-6340-99A0-CB2C87905A00}">
  <dimension ref="A1:S926"/>
  <sheetViews>
    <sheetView topLeftCell="A884" workbookViewId="0">
      <selection activeCell="D913" sqref="D913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1930</v>
      </c>
      <c r="B2" s="1">
        <f>MONTH(C2)</f>
        <v>1</v>
      </c>
      <c r="C2" s="4">
        <v>10959</v>
      </c>
      <c r="D2" s="6" t="str">
        <f>IF(INDEX($H$2:$S$78,(A2-1930)+1,B2)="","",INDEX($H$2:$S$78,(A2-1930)+1,B2))</f>
        <v/>
      </c>
      <c r="G2" s="5">
        <v>1930</v>
      </c>
      <c r="M2" s="1">
        <v>40.400001525878906</v>
      </c>
      <c r="N2" s="1">
        <v>14.300000190734863</v>
      </c>
      <c r="O2" s="1">
        <v>69.099998474121094</v>
      </c>
      <c r="P2" s="5">
        <v>22</v>
      </c>
      <c r="Q2" s="5">
        <v>148.19999694824219</v>
      </c>
      <c r="R2" s="5">
        <v>60.200000762939453</v>
      </c>
      <c r="S2" s="5">
        <v>83.099998474121094</v>
      </c>
    </row>
    <row r="3" spans="1:19">
      <c r="A3" s="1">
        <f t="shared" ref="A3:A66" si="0">YEAR(C3)</f>
        <v>1930</v>
      </c>
      <c r="B3" s="1">
        <f t="shared" ref="B3:B66" si="1">MONTH(C3)</f>
        <v>2</v>
      </c>
      <c r="C3" s="4">
        <v>10990</v>
      </c>
      <c r="D3" s="6" t="str">
        <f t="shared" ref="D3:D66" si="2">IF(INDEX($H$2:$S$78,(A3-1930)+1,B3)="","",INDEX($H$2:$S$78,(A3-1930)+1,B3))</f>
        <v/>
      </c>
      <c r="G3" s="5">
        <v>1931</v>
      </c>
      <c r="H3" s="5">
        <v>60.299999237060547</v>
      </c>
      <c r="I3" s="5">
        <v>113.80000305175781</v>
      </c>
      <c r="J3" s="5">
        <v>147.69999694824219</v>
      </c>
      <c r="K3" s="5">
        <v>178.80000305175781</v>
      </c>
      <c r="L3" s="5">
        <v>89.5</v>
      </c>
      <c r="M3" s="5">
        <v>74.300003051757812</v>
      </c>
      <c r="N3" s="5">
        <v>44.799999237060547</v>
      </c>
      <c r="O3" s="5">
        <v>12.800000190734863</v>
      </c>
      <c r="P3" s="5">
        <v>52.5</v>
      </c>
      <c r="Q3" s="5">
        <v>153.5</v>
      </c>
      <c r="R3" s="5">
        <v>42.099998474121094</v>
      </c>
      <c r="S3" s="5">
        <v>88.099998474121094</v>
      </c>
    </row>
    <row r="4" spans="1:19">
      <c r="A4" s="1">
        <f t="shared" si="0"/>
        <v>1930</v>
      </c>
      <c r="B4" s="1">
        <f t="shared" si="1"/>
        <v>3</v>
      </c>
      <c r="C4" s="4">
        <v>11018</v>
      </c>
      <c r="D4" s="6" t="str">
        <f t="shared" si="2"/>
        <v/>
      </c>
      <c r="G4" s="5">
        <v>1932</v>
      </c>
      <c r="H4" s="5">
        <v>130.69999694824219</v>
      </c>
      <c r="I4" s="5">
        <v>135.19999694824219</v>
      </c>
      <c r="J4" s="5">
        <v>156.60000610351562</v>
      </c>
      <c r="K4" s="5">
        <v>226.89999389648438</v>
      </c>
      <c r="L4" s="5">
        <v>230</v>
      </c>
      <c r="M4" s="5"/>
      <c r="N4" s="5">
        <v>17.799999237060547</v>
      </c>
      <c r="O4" s="5"/>
      <c r="P4" s="5"/>
      <c r="Q4" s="5"/>
      <c r="R4" s="5"/>
      <c r="S4" s="5"/>
    </row>
    <row r="5" spans="1:19">
      <c r="A5" s="1">
        <f t="shared" si="0"/>
        <v>1930</v>
      </c>
      <c r="B5" s="1">
        <f t="shared" si="1"/>
        <v>4</v>
      </c>
      <c r="C5" s="4">
        <v>11049</v>
      </c>
      <c r="D5" s="6" t="str">
        <f t="shared" si="2"/>
        <v/>
      </c>
      <c r="G5" s="5">
        <v>1933</v>
      </c>
      <c r="H5" s="5"/>
      <c r="I5" s="5"/>
      <c r="J5" s="5"/>
      <c r="K5" s="5"/>
      <c r="L5" s="5"/>
      <c r="M5" s="5"/>
      <c r="N5" s="5"/>
      <c r="O5" s="5">
        <v>18.399999618530273</v>
      </c>
      <c r="P5" s="5">
        <v>70.199996948242188</v>
      </c>
      <c r="Q5" s="5">
        <v>59</v>
      </c>
      <c r="R5" s="5">
        <v>81</v>
      </c>
      <c r="S5" s="5">
        <v>77</v>
      </c>
    </row>
    <row r="6" spans="1:19">
      <c r="A6" s="1">
        <f t="shared" si="0"/>
        <v>1930</v>
      </c>
      <c r="B6" s="1">
        <f t="shared" si="1"/>
        <v>5</v>
      </c>
      <c r="C6" s="4">
        <v>11079</v>
      </c>
      <c r="D6" s="6" t="str">
        <f t="shared" si="2"/>
        <v/>
      </c>
      <c r="G6" s="5">
        <v>1934</v>
      </c>
      <c r="H6" s="5">
        <v>50.099998474121094</v>
      </c>
      <c r="I6" s="5">
        <v>122.59999847412109</v>
      </c>
      <c r="J6" s="5">
        <v>214.60000610351562</v>
      </c>
      <c r="K6" s="5">
        <v>201.5</v>
      </c>
      <c r="L6" s="5">
        <v>135.80000305175781</v>
      </c>
      <c r="M6" s="5">
        <v>125.90000152587891</v>
      </c>
      <c r="N6" s="5">
        <v>48.599998474121094</v>
      </c>
      <c r="O6" s="5">
        <v>30</v>
      </c>
      <c r="P6" s="5">
        <v>50.700000762939453</v>
      </c>
      <c r="Q6" s="5">
        <v>173.80000305175781</v>
      </c>
      <c r="R6" s="5">
        <v>81</v>
      </c>
      <c r="S6" s="5">
        <v>209.19999694824219</v>
      </c>
    </row>
    <row r="7" spans="1:19">
      <c r="A7" s="1">
        <f t="shared" si="0"/>
        <v>1930</v>
      </c>
      <c r="B7" s="1">
        <f t="shared" si="1"/>
        <v>6</v>
      </c>
      <c r="C7" s="4">
        <v>11110</v>
      </c>
      <c r="D7" s="6">
        <f t="shared" si="2"/>
        <v>40.400001525878906</v>
      </c>
      <c r="G7" s="5">
        <v>1935</v>
      </c>
      <c r="H7" s="5">
        <v>120.19999694824219</v>
      </c>
      <c r="I7" s="5">
        <v>176.19999694824219</v>
      </c>
      <c r="J7" s="5">
        <v>353.39999389648438</v>
      </c>
      <c r="K7" s="5">
        <v>191.39999389648438</v>
      </c>
      <c r="L7" s="5">
        <v>224.80000305175781</v>
      </c>
      <c r="M7" s="5">
        <v>198</v>
      </c>
      <c r="N7" s="5">
        <v>121</v>
      </c>
      <c r="O7" s="5">
        <v>72</v>
      </c>
      <c r="P7" s="5">
        <v>65.199996948242188</v>
      </c>
      <c r="Q7" s="5">
        <v>349.60000610351562</v>
      </c>
      <c r="R7" s="5">
        <v>290.39999389648438</v>
      </c>
      <c r="S7" s="5">
        <v>204.60000610351562</v>
      </c>
    </row>
    <row r="8" spans="1:19">
      <c r="A8" s="1">
        <f t="shared" si="0"/>
        <v>1930</v>
      </c>
      <c r="B8" s="1">
        <f t="shared" si="1"/>
        <v>7</v>
      </c>
      <c r="C8" s="4">
        <v>11140</v>
      </c>
      <c r="D8" s="6">
        <f t="shared" si="2"/>
        <v>14.300000190734863</v>
      </c>
      <c r="G8" s="5">
        <v>1936</v>
      </c>
      <c r="H8" s="5">
        <v>57.900001525878906</v>
      </c>
      <c r="I8" s="5">
        <v>54.200000762939453</v>
      </c>
      <c r="J8" s="5">
        <v>145.30000305175781</v>
      </c>
      <c r="K8" s="5">
        <v>166.39999389648438</v>
      </c>
      <c r="L8" s="5">
        <v>163.39999389648438</v>
      </c>
      <c r="M8" s="5">
        <v>96.199996948242188</v>
      </c>
      <c r="N8" s="5">
        <v>18</v>
      </c>
      <c r="O8" s="5">
        <v>0</v>
      </c>
      <c r="P8" s="5">
        <v>9</v>
      </c>
      <c r="Q8" s="5">
        <v>90.599998474121094</v>
      </c>
      <c r="R8" s="5">
        <v>24.100000381469727</v>
      </c>
      <c r="S8" s="5">
        <v>60</v>
      </c>
    </row>
    <row r="9" spans="1:19">
      <c r="A9" s="1">
        <f t="shared" si="0"/>
        <v>1930</v>
      </c>
      <c r="B9" s="1">
        <f t="shared" si="1"/>
        <v>8</v>
      </c>
      <c r="C9" s="4">
        <v>11171</v>
      </c>
      <c r="D9" s="6">
        <f t="shared" si="2"/>
        <v>69.099998474121094</v>
      </c>
      <c r="G9" s="5">
        <v>1937</v>
      </c>
      <c r="H9" s="5">
        <v>51.799999237060547</v>
      </c>
      <c r="I9" s="5">
        <v>133</v>
      </c>
      <c r="J9" s="5">
        <v>85.599998474121094</v>
      </c>
      <c r="K9" s="5">
        <v>84.699996948242188</v>
      </c>
      <c r="L9" s="5">
        <v>87.699996948242188</v>
      </c>
      <c r="M9" s="5">
        <v>24.600000381469727</v>
      </c>
      <c r="N9" s="5">
        <v>0</v>
      </c>
      <c r="O9" s="5">
        <v>0</v>
      </c>
      <c r="P9" s="5">
        <v>94.199996948242188</v>
      </c>
      <c r="Q9" s="5">
        <v>46.5</v>
      </c>
      <c r="R9" s="5">
        <v>105.30000305175781</v>
      </c>
      <c r="S9" s="5">
        <v>101</v>
      </c>
    </row>
    <row r="10" spans="1:19">
      <c r="A10" s="1">
        <f t="shared" si="0"/>
        <v>1930</v>
      </c>
      <c r="B10" s="1">
        <f t="shared" si="1"/>
        <v>9</v>
      </c>
      <c r="C10" s="4">
        <v>11202</v>
      </c>
      <c r="D10" s="6">
        <f t="shared" si="2"/>
        <v>22</v>
      </c>
      <c r="G10" s="5">
        <v>1938</v>
      </c>
      <c r="H10" s="5">
        <v>132.19999694824219</v>
      </c>
      <c r="I10" s="5">
        <v>163.19999694824219</v>
      </c>
      <c r="J10" s="5">
        <v>127.5</v>
      </c>
      <c r="K10" s="5">
        <v>135.89999389648438</v>
      </c>
      <c r="L10" s="5">
        <v>127</v>
      </c>
      <c r="M10" s="5">
        <v>76.400001525878906</v>
      </c>
      <c r="N10" s="5">
        <v>25.100000381469727</v>
      </c>
      <c r="O10" s="5">
        <v>106.80000305175781</v>
      </c>
      <c r="P10" s="5">
        <v>11.899999618530273</v>
      </c>
      <c r="Q10" s="5">
        <v>28.799999237060547</v>
      </c>
      <c r="R10" s="5">
        <v>0</v>
      </c>
      <c r="S10" s="5">
        <v>41.200000762939453</v>
      </c>
    </row>
    <row r="11" spans="1:19">
      <c r="A11" s="1">
        <f t="shared" si="0"/>
        <v>1930</v>
      </c>
      <c r="B11" s="1">
        <f t="shared" si="1"/>
        <v>10</v>
      </c>
      <c r="C11" s="4">
        <v>11232</v>
      </c>
      <c r="D11" s="6">
        <f t="shared" si="2"/>
        <v>148.19999694824219</v>
      </c>
      <c r="G11" s="5">
        <v>1939</v>
      </c>
      <c r="H11" s="5">
        <v>33.299999237060547</v>
      </c>
      <c r="I11" s="5"/>
      <c r="J11" s="5"/>
      <c r="K11" s="5"/>
      <c r="L11" s="5"/>
      <c r="M11" s="5"/>
      <c r="N11" s="5"/>
      <c r="O11" s="5">
        <v>0</v>
      </c>
      <c r="P11" s="5">
        <v>93.599998474121094</v>
      </c>
      <c r="Q11" s="5"/>
      <c r="R11" s="5"/>
      <c r="S11" s="5">
        <v>26.799999237060547</v>
      </c>
    </row>
    <row r="12" spans="1:19">
      <c r="A12" s="1">
        <f t="shared" si="0"/>
        <v>1930</v>
      </c>
      <c r="B12" s="1">
        <f t="shared" si="1"/>
        <v>11</v>
      </c>
      <c r="C12" s="4">
        <v>11263</v>
      </c>
      <c r="D12" s="6">
        <f t="shared" si="2"/>
        <v>60.200000762939453</v>
      </c>
      <c r="G12" s="5">
        <v>1940</v>
      </c>
      <c r="H12" s="5">
        <v>99.099998474121094</v>
      </c>
      <c r="I12" s="5">
        <v>46.400001525878906</v>
      </c>
      <c r="J12" s="5">
        <v>44.900001525878906</v>
      </c>
      <c r="K12" s="5">
        <v>103.30000305175781</v>
      </c>
      <c r="L12" s="5">
        <v>65</v>
      </c>
      <c r="M12" s="5">
        <v>39.900001525878906</v>
      </c>
      <c r="N12" s="1">
        <v>0</v>
      </c>
      <c r="O12" s="1">
        <v>0</v>
      </c>
      <c r="P12" s="1">
        <v>45.200000762939453</v>
      </c>
      <c r="Q12" s="1">
        <v>56.200000762939453</v>
      </c>
      <c r="R12" s="1">
        <v>42.599998474121094</v>
      </c>
      <c r="S12" s="1">
        <v>0</v>
      </c>
    </row>
    <row r="13" spans="1:19">
      <c r="A13" s="1">
        <f t="shared" si="0"/>
        <v>1930</v>
      </c>
      <c r="B13" s="1">
        <f t="shared" si="1"/>
        <v>12</v>
      </c>
      <c r="C13" s="4">
        <v>11293</v>
      </c>
      <c r="D13" s="6">
        <f t="shared" si="2"/>
        <v>83.099998474121094</v>
      </c>
      <c r="G13" s="5">
        <v>1941</v>
      </c>
      <c r="H13" s="1">
        <v>122</v>
      </c>
      <c r="I13" s="1">
        <v>85.800003051757812</v>
      </c>
      <c r="J13" s="1">
        <v>82</v>
      </c>
      <c r="K13" s="1">
        <v>170.5</v>
      </c>
      <c r="L13" s="1">
        <v>55.299999237060547</v>
      </c>
      <c r="M13" s="1">
        <v>0</v>
      </c>
      <c r="N13" s="1">
        <v>0</v>
      </c>
      <c r="O13" s="1">
        <v>0</v>
      </c>
      <c r="P13" s="1">
        <v>0</v>
      </c>
      <c r="Q13" s="1">
        <v>6.5</v>
      </c>
      <c r="R13" s="1">
        <v>49.599998474121094</v>
      </c>
      <c r="S13" s="1">
        <v>47.799999237060547</v>
      </c>
    </row>
    <row r="14" spans="1:19">
      <c r="A14" s="1">
        <f t="shared" si="0"/>
        <v>1931</v>
      </c>
      <c r="B14" s="1">
        <f t="shared" si="1"/>
        <v>1</v>
      </c>
      <c r="C14" s="4">
        <v>11324</v>
      </c>
      <c r="D14" s="6">
        <f t="shared" si="2"/>
        <v>60.299999237060547</v>
      </c>
      <c r="G14" s="5">
        <v>1942</v>
      </c>
      <c r="H14" s="1">
        <v>54.299999237060547</v>
      </c>
      <c r="I14" s="1">
        <v>114.40000152587891</v>
      </c>
      <c r="J14" s="1">
        <v>108</v>
      </c>
      <c r="K14" s="1">
        <v>151</v>
      </c>
      <c r="L14" s="1">
        <v>183.80000305175781</v>
      </c>
      <c r="M14" s="1">
        <v>26.899999618530273</v>
      </c>
      <c r="N14" s="1">
        <v>0</v>
      </c>
      <c r="O14" s="1">
        <v>12.300000190734863</v>
      </c>
      <c r="P14" s="1">
        <v>10.399999618530273</v>
      </c>
      <c r="Q14" s="1">
        <v>37.299999237060547</v>
      </c>
      <c r="R14" s="1">
        <v>98.199996948242188</v>
      </c>
      <c r="S14" s="1">
        <v>67</v>
      </c>
    </row>
    <row r="15" spans="1:19">
      <c r="A15" s="1">
        <f t="shared" si="0"/>
        <v>1931</v>
      </c>
      <c r="B15" s="1">
        <f t="shared" si="1"/>
        <v>2</v>
      </c>
      <c r="C15" s="4">
        <v>11355</v>
      </c>
      <c r="D15" s="6">
        <f t="shared" si="2"/>
        <v>113.80000305175781</v>
      </c>
      <c r="G15" s="5">
        <v>1943</v>
      </c>
      <c r="H15" s="1">
        <v>90.5</v>
      </c>
    </row>
    <row r="16" spans="1:19">
      <c r="A16" s="1">
        <f t="shared" si="0"/>
        <v>1931</v>
      </c>
      <c r="B16" s="1">
        <f t="shared" si="1"/>
        <v>3</v>
      </c>
      <c r="C16" s="4">
        <v>11383</v>
      </c>
      <c r="D16" s="6">
        <f t="shared" si="2"/>
        <v>147.69999694824219</v>
      </c>
      <c r="G16" s="5">
        <v>1944</v>
      </c>
    </row>
    <row r="17" spans="1:19">
      <c r="A17" s="1">
        <f t="shared" si="0"/>
        <v>1931</v>
      </c>
      <c r="B17" s="1">
        <f t="shared" si="1"/>
        <v>4</v>
      </c>
      <c r="C17" s="4">
        <v>11414</v>
      </c>
      <c r="D17" s="6">
        <f t="shared" si="2"/>
        <v>178.80000305175781</v>
      </c>
      <c r="G17" s="5">
        <v>1945</v>
      </c>
    </row>
    <row r="18" spans="1:19">
      <c r="A18" s="1">
        <f t="shared" si="0"/>
        <v>1931</v>
      </c>
      <c r="B18" s="1">
        <f t="shared" si="1"/>
        <v>5</v>
      </c>
      <c r="C18" s="4">
        <v>11444</v>
      </c>
      <c r="D18" s="6">
        <f t="shared" si="2"/>
        <v>89.5</v>
      </c>
      <c r="G18" s="5">
        <v>1946</v>
      </c>
    </row>
    <row r="19" spans="1:19">
      <c r="A19" s="1">
        <f t="shared" si="0"/>
        <v>1931</v>
      </c>
      <c r="B19" s="1">
        <f t="shared" si="1"/>
        <v>6</v>
      </c>
      <c r="C19" s="4">
        <v>11475</v>
      </c>
      <c r="D19" s="6">
        <f t="shared" si="2"/>
        <v>74.300003051757812</v>
      </c>
      <c r="G19" s="5">
        <v>1947</v>
      </c>
    </row>
    <row r="20" spans="1:19">
      <c r="A20" s="1">
        <f t="shared" si="0"/>
        <v>1931</v>
      </c>
      <c r="B20" s="1">
        <f t="shared" si="1"/>
        <v>7</v>
      </c>
      <c r="C20" s="4">
        <v>11505</v>
      </c>
      <c r="D20" s="6">
        <f t="shared" si="2"/>
        <v>44.799999237060547</v>
      </c>
      <c r="G20" s="5">
        <v>1948</v>
      </c>
    </row>
    <row r="21" spans="1:19">
      <c r="A21" s="1">
        <f t="shared" si="0"/>
        <v>1931</v>
      </c>
      <c r="B21" s="1">
        <f t="shared" si="1"/>
        <v>8</v>
      </c>
      <c r="C21" s="4">
        <v>11536</v>
      </c>
      <c r="D21" s="6">
        <f t="shared" si="2"/>
        <v>12.800000190734863</v>
      </c>
      <c r="G21" s="5">
        <v>1949</v>
      </c>
    </row>
    <row r="22" spans="1:19">
      <c r="A22" s="1">
        <f t="shared" si="0"/>
        <v>1931</v>
      </c>
      <c r="B22" s="1">
        <f t="shared" si="1"/>
        <v>9</v>
      </c>
      <c r="C22" s="4">
        <v>11567</v>
      </c>
      <c r="D22" s="6">
        <f t="shared" si="2"/>
        <v>52.5</v>
      </c>
      <c r="G22" s="5">
        <v>1950</v>
      </c>
    </row>
    <row r="23" spans="1:19">
      <c r="A23" s="1">
        <f t="shared" si="0"/>
        <v>1931</v>
      </c>
      <c r="B23" s="1">
        <f t="shared" si="1"/>
        <v>10</v>
      </c>
      <c r="C23" s="4">
        <v>11597</v>
      </c>
      <c r="D23" s="6">
        <f t="shared" si="2"/>
        <v>153.5</v>
      </c>
      <c r="G23" s="5">
        <v>1951</v>
      </c>
    </row>
    <row r="24" spans="1:19">
      <c r="A24" s="1">
        <f t="shared" si="0"/>
        <v>1931</v>
      </c>
      <c r="B24" s="1">
        <f t="shared" si="1"/>
        <v>11</v>
      </c>
      <c r="C24" s="4">
        <v>11628</v>
      </c>
      <c r="D24" s="6">
        <f t="shared" si="2"/>
        <v>42.099998474121094</v>
      </c>
      <c r="G24" s="5">
        <v>1952</v>
      </c>
    </row>
    <row r="25" spans="1:19">
      <c r="A25" s="1">
        <f t="shared" si="0"/>
        <v>1931</v>
      </c>
      <c r="B25" s="1">
        <f t="shared" si="1"/>
        <v>12</v>
      </c>
      <c r="C25" s="4">
        <v>11658</v>
      </c>
      <c r="D25" s="6">
        <f t="shared" si="2"/>
        <v>88.099998474121094</v>
      </c>
      <c r="G25" s="5">
        <v>1953</v>
      </c>
    </row>
    <row r="26" spans="1:19">
      <c r="A26" s="1">
        <f t="shared" si="0"/>
        <v>1932</v>
      </c>
      <c r="B26" s="1">
        <f t="shared" si="1"/>
        <v>1</v>
      </c>
      <c r="C26" s="4">
        <v>11689</v>
      </c>
      <c r="D26" s="6">
        <f t="shared" si="2"/>
        <v>130.69999694824219</v>
      </c>
      <c r="G26" s="5">
        <v>1954</v>
      </c>
    </row>
    <row r="27" spans="1:19">
      <c r="A27" s="1">
        <f t="shared" si="0"/>
        <v>1932</v>
      </c>
      <c r="B27" s="1">
        <f t="shared" si="1"/>
        <v>2</v>
      </c>
      <c r="C27" s="4">
        <v>11720</v>
      </c>
      <c r="D27" s="6">
        <f t="shared" si="2"/>
        <v>135.19999694824219</v>
      </c>
      <c r="G27" s="5">
        <v>1955</v>
      </c>
    </row>
    <row r="28" spans="1:19">
      <c r="A28" s="1">
        <f t="shared" si="0"/>
        <v>1932</v>
      </c>
      <c r="B28" s="1">
        <f t="shared" si="1"/>
        <v>3</v>
      </c>
      <c r="C28" s="4">
        <v>11749</v>
      </c>
      <c r="D28" s="6">
        <f t="shared" si="2"/>
        <v>156.60000610351562</v>
      </c>
      <c r="G28" s="5">
        <v>1956</v>
      </c>
      <c r="P28" s="1">
        <v>99.599998474121094</v>
      </c>
      <c r="Q28" s="1">
        <v>180.80000305175781</v>
      </c>
      <c r="R28" s="1">
        <v>34.5</v>
      </c>
      <c r="S28" s="1">
        <v>38.400001525878906</v>
      </c>
    </row>
    <row r="29" spans="1:19">
      <c r="A29" s="1">
        <f t="shared" si="0"/>
        <v>1932</v>
      </c>
      <c r="B29" s="1">
        <f t="shared" si="1"/>
        <v>4</v>
      </c>
      <c r="C29" s="4">
        <v>11780</v>
      </c>
      <c r="D29" s="6">
        <f t="shared" si="2"/>
        <v>226.89999389648438</v>
      </c>
      <c r="G29" s="5">
        <v>1957</v>
      </c>
      <c r="H29" s="1">
        <v>94.099998474121094</v>
      </c>
      <c r="I29" s="1">
        <v>89.800003051757812</v>
      </c>
      <c r="J29" s="1">
        <v>184</v>
      </c>
      <c r="K29" s="1">
        <v>178.10000610351562</v>
      </c>
      <c r="L29" s="1">
        <v>90</v>
      </c>
      <c r="M29" s="1">
        <v>45.599998474121094</v>
      </c>
      <c r="N29" s="1">
        <v>11.300000190734863</v>
      </c>
      <c r="O29" s="1">
        <v>7.8000001907348633</v>
      </c>
      <c r="P29" s="1">
        <v>40</v>
      </c>
      <c r="Q29" s="1">
        <v>84</v>
      </c>
      <c r="R29" s="1">
        <v>99.5</v>
      </c>
      <c r="S29" s="1">
        <v>75.199996948242188</v>
      </c>
    </row>
    <row r="30" spans="1:19">
      <c r="A30" s="1">
        <f t="shared" si="0"/>
        <v>1932</v>
      </c>
      <c r="B30" s="1">
        <f t="shared" si="1"/>
        <v>5</v>
      </c>
      <c r="C30" s="4">
        <v>11810</v>
      </c>
      <c r="D30" s="6">
        <f t="shared" si="2"/>
        <v>230</v>
      </c>
      <c r="G30" s="5">
        <v>1958</v>
      </c>
      <c r="H30" s="1">
        <v>150.5</v>
      </c>
      <c r="I30" s="1">
        <v>73.800003051757812</v>
      </c>
      <c r="J30" s="1">
        <v>101.40000152587891</v>
      </c>
      <c r="K30" s="1">
        <v>211.30000305175781</v>
      </c>
      <c r="L30" s="1">
        <v>121.59999847412109</v>
      </c>
      <c r="M30" s="1">
        <v>23.200000762939453</v>
      </c>
      <c r="N30" s="1">
        <v>8.8999996185302734</v>
      </c>
      <c r="O30" s="1">
        <v>80.5</v>
      </c>
      <c r="P30" s="1">
        <v>43.5</v>
      </c>
      <c r="Q30" s="1">
        <v>109.80000305175781</v>
      </c>
      <c r="R30" s="1">
        <v>29.299999237060547</v>
      </c>
      <c r="S30" s="1">
        <v>57.299999237060547</v>
      </c>
    </row>
    <row r="31" spans="1:19">
      <c r="A31" s="1">
        <f t="shared" si="0"/>
        <v>1932</v>
      </c>
      <c r="B31" s="1">
        <f t="shared" si="1"/>
        <v>6</v>
      </c>
      <c r="C31" s="4">
        <v>11841</v>
      </c>
      <c r="D31" s="6" t="str">
        <f t="shared" si="2"/>
        <v/>
      </c>
      <c r="G31" s="5">
        <v>1959</v>
      </c>
      <c r="H31" s="1">
        <v>49.700000762939453</v>
      </c>
      <c r="I31" s="1">
        <v>53.799999237060547</v>
      </c>
      <c r="J31" s="1">
        <v>116.30000305175781</v>
      </c>
      <c r="K31" s="1">
        <v>213.39999389648438</v>
      </c>
      <c r="L31" s="1">
        <v>198.5</v>
      </c>
      <c r="M31" s="1">
        <v>130.89999389648438</v>
      </c>
      <c r="N31" s="1">
        <v>19.299999237060547</v>
      </c>
      <c r="O31" s="1">
        <v>31.5</v>
      </c>
      <c r="P31" s="1">
        <v>14.800000190734863</v>
      </c>
      <c r="Q31" s="1">
        <v>84.099998474121094</v>
      </c>
      <c r="R31" s="1">
        <v>72.699996948242188</v>
      </c>
      <c r="S31" s="1">
        <v>129.5</v>
      </c>
    </row>
    <row r="32" spans="1:19">
      <c r="A32" s="1">
        <f t="shared" si="0"/>
        <v>1932</v>
      </c>
      <c r="B32" s="1">
        <f t="shared" si="1"/>
        <v>7</v>
      </c>
      <c r="C32" s="4">
        <v>11871</v>
      </c>
      <c r="D32" s="6">
        <f t="shared" si="2"/>
        <v>17.799999237060547</v>
      </c>
      <c r="G32" s="5">
        <v>1960</v>
      </c>
      <c r="H32" s="1">
        <v>116.40000152587891</v>
      </c>
      <c r="I32" s="1">
        <v>110.30000305175781</v>
      </c>
      <c r="J32" s="1">
        <v>86.099998474121094</v>
      </c>
      <c r="K32" s="1">
        <v>100.59999847412109</v>
      </c>
      <c r="L32" s="1">
        <v>103.09999847412109</v>
      </c>
      <c r="M32" s="1">
        <v>20.899999618530273</v>
      </c>
      <c r="N32" s="1">
        <v>47.200000762939453</v>
      </c>
      <c r="O32" s="1">
        <v>36.700000762939453</v>
      </c>
      <c r="P32" s="1">
        <v>28.5</v>
      </c>
      <c r="Q32" s="1">
        <v>88</v>
      </c>
      <c r="R32" s="1">
        <v>102.09999847412109</v>
      </c>
      <c r="S32" s="1">
        <v>53.5</v>
      </c>
    </row>
    <row r="33" spans="1:19">
      <c r="A33" s="1">
        <f t="shared" si="0"/>
        <v>1932</v>
      </c>
      <c r="B33" s="1">
        <f t="shared" si="1"/>
        <v>8</v>
      </c>
      <c r="C33" s="4">
        <v>11902</v>
      </c>
      <c r="D33" s="6" t="str">
        <f t="shared" si="2"/>
        <v/>
      </c>
      <c r="G33" s="5">
        <v>1961</v>
      </c>
      <c r="H33" s="1">
        <v>99</v>
      </c>
      <c r="I33" s="1">
        <v>78.199996948242188</v>
      </c>
      <c r="J33" s="1">
        <v>175.60000610351562</v>
      </c>
      <c r="K33" s="1">
        <v>183</v>
      </c>
      <c r="L33" s="1">
        <v>39.700000762939453</v>
      </c>
      <c r="M33" s="1">
        <v>107</v>
      </c>
      <c r="N33" s="1">
        <v>55.299999237060547</v>
      </c>
      <c r="O33" s="1">
        <v>12.699999809265137</v>
      </c>
      <c r="P33" s="1">
        <v>62.099998474121094</v>
      </c>
      <c r="Q33" s="1">
        <v>86.400001525878906</v>
      </c>
      <c r="R33" s="1">
        <v>67.800003051757812</v>
      </c>
      <c r="S33" s="1">
        <v>113.90000152587891</v>
      </c>
    </row>
    <row r="34" spans="1:19">
      <c r="A34" s="1">
        <f t="shared" si="0"/>
        <v>1932</v>
      </c>
      <c r="B34" s="1">
        <f t="shared" si="1"/>
        <v>9</v>
      </c>
      <c r="C34" s="4">
        <v>11933</v>
      </c>
      <c r="D34" s="6" t="str">
        <f t="shared" si="2"/>
        <v/>
      </c>
      <c r="G34" s="5">
        <v>1962</v>
      </c>
      <c r="H34" s="1">
        <v>97.300003051757812</v>
      </c>
      <c r="I34" s="1">
        <v>66.099998474121094</v>
      </c>
      <c r="J34" s="1">
        <v>194.19999694824219</v>
      </c>
      <c r="K34" s="1">
        <v>111.09999847412109</v>
      </c>
      <c r="L34" s="1">
        <v>113.80000305175781</v>
      </c>
      <c r="M34" s="1">
        <v>91.900001525878906</v>
      </c>
      <c r="N34" s="1">
        <v>32.400001525878906</v>
      </c>
      <c r="O34" s="1">
        <v>24.299999237060547</v>
      </c>
      <c r="P34" s="1">
        <v>36.099998474121094</v>
      </c>
      <c r="Q34" s="1">
        <v>73.800003051757812</v>
      </c>
      <c r="R34" s="1">
        <v>114.09999847412109</v>
      </c>
      <c r="S34" s="1">
        <v>39.799999237060547</v>
      </c>
    </row>
    <row r="35" spans="1:19">
      <c r="A35" s="1">
        <f t="shared" si="0"/>
        <v>1932</v>
      </c>
      <c r="B35" s="1">
        <f t="shared" si="1"/>
        <v>10</v>
      </c>
      <c r="C35" s="4">
        <v>11963</v>
      </c>
      <c r="D35" s="6" t="str">
        <f t="shared" si="2"/>
        <v/>
      </c>
      <c r="G35" s="5">
        <v>1963</v>
      </c>
      <c r="H35" s="1">
        <v>98.599998474121094</v>
      </c>
      <c r="I35" s="1">
        <v>130.19999694824219</v>
      </c>
      <c r="J35" s="1">
        <v>154.30000305175781</v>
      </c>
      <c r="K35" s="1">
        <v>110</v>
      </c>
      <c r="L35" s="1">
        <v>62.900001525878906</v>
      </c>
      <c r="M35" s="1">
        <v>71.300003051757812</v>
      </c>
      <c r="N35" s="1">
        <v>96.900001525878906</v>
      </c>
      <c r="O35" s="1">
        <v>8.6999998092651367</v>
      </c>
      <c r="P35" s="1">
        <v>27.600000381469727</v>
      </c>
      <c r="Q35" s="1">
        <v>82.300003051757812</v>
      </c>
      <c r="R35" s="1">
        <v>143.89999389648438</v>
      </c>
      <c r="S35" s="1">
        <v>108.69999694824219</v>
      </c>
    </row>
    <row r="36" spans="1:19">
      <c r="A36" s="1">
        <f t="shared" si="0"/>
        <v>1932</v>
      </c>
      <c r="B36" s="1">
        <f t="shared" si="1"/>
        <v>11</v>
      </c>
      <c r="C36" s="4">
        <v>11994</v>
      </c>
      <c r="D36" s="6" t="str">
        <f t="shared" si="2"/>
        <v/>
      </c>
      <c r="G36" s="5">
        <v>1964</v>
      </c>
      <c r="H36" s="1">
        <v>28.200000762939453</v>
      </c>
      <c r="I36" s="1">
        <v>46.900001525878906</v>
      </c>
      <c r="J36" s="1">
        <v>59.599998474121094</v>
      </c>
      <c r="K36" s="1">
        <v>207</v>
      </c>
      <c r="L36" s="1">
        <v>86.599998474121094</v>
      </c>
      <c r="M36" s="1">
        <v>139.69999694824219</v>
      </c>
      <c r="N36" s="1">
        <v>61.700000762939453</v>
      </c>
      <c r="O36" s="1">
        <v>91.699996948242188</v>
      </c>
      <c r="P36" s="1">
        <v>61.700000762939453</v>
      </c>
      <c r="Q36" s="1">
        <v>94.599998474121094</v>
      </c>
      <c r="R36" s="1">
        <v>110.69999694824219</v>
      </c>
      <c r="S36" s="1">
        <v>63.099998474121094</v>
      </c>
    </row>
    <row r="37" spans="1:19">
      <c r="A37" s="1">
        <f t="shared" si="0"/>
        <v>1932</v>
      </c>
      <c r="B37" s="1">
        <f t="shared" si="1"/>
        <v>12</v>
      </c>
      <c r="C37" s="4">
        <v>12024</v>
      </c>
      <c r="D37" s="6" t="str">
        <f t="shared" si="2"/>
        <v/>
      </c>
      <c r="G37" s="5">
        <v>1965</v>
      </c>
      <c r="H37" s="1">
        <v>108.09999847412109</v>
      </c>
      <c r="I37" s="1">
        <v>55.700000762939453</v>
      </c>
      <c r="J37" s="1">
        <v>135.5</v>
      </c>
      <c r="K37" s="1">
        <v>176.10000610351562</v>
      </c>
      <c r="L37" s="1">
        <v>132.69999694824219</v>
      </c>
      <c r="M37" s="1">
        <v>64.099998474121094</v>
      </c>
      <c r="N37" s="1">
        <v>23.700000762939453</v>
      </c>
      <c r="O37" s="1">
        <v>34.799999237060547</v>
      </c>
      <c r="P37" s="1">
        <v>150.69999694824219</v>
      </c>
      <c r="Q37" s="1">
        <v>130.89999389648438</v>
      </c>
      <c r="R37" s="1">
        <v>156.60000610351562</v>
      </c>
      <c r="S37" s="1">
        <v>106.09999847412109</v>
      </c>
    </row>
    <row r="38" spans="1:19">
      <c r="A38" s="1">
        <f t="shared" si="0"/>
        <v>1933</v>
      </c>
      <c r="B38" s="1">
        <f t="shared" si="1"/>
        <v>1</v>
      </c>
      <c r="C38" s="4">
        <v>12055</v>
      </c>
      <c r="D38" s="6" t="str">
        <f t="shared" si="2"/>
        <v/>
      </c>
      <c r="G38" s="5">
        <v>1966</v>
      </c>
      <c r="H38" s="1">
        <v>167.80000305175781</v>
      </c>
      <c r="I38" s="1">
        <v>77.400001525878906</v>
      </c>
      <c r="J38" s="1">
        <v>137.60000610351562</v>
      </c>
      <c r="K38" s="1">
        <v>106.40000152587891</v>
      </c>
      <c r="L38" s="1">
        <v>123.40000152587891</v>
      </c>
      <c r="M38" s="1">
        <v>86.199996948242188</v>
      </c>
      <c r="N38" s="1">
        <v>44</v>
      </c>
      <c r="O38" s="1">
        <v>25.399999618530273</v>
      </c>
      <c r="P38" s="1">
        <v>103.19999694824219</v>
      </c>
      <c r="Q38" s="1">
        <v>101.19999694824219</v>
      </c>
      <c r="R38" s="1">
        <v>78.599998474121094</v>
      </c>
      <c r="S38" s="1">
        <v>89.699996948242188</v>
      </c>
    </row>
    <row r="39" spans="1:19">
      <c r="A39" s="1">
        <f t="shared" si="0"/>
        <v>1933</v>
      </c>
      <c r="B39" s="1">
        <f t="shared" si="1"/>
        <v>2</v>
      </c>
      <c r="C39" s="4">
        <v>12086</v>
      </c>
      <c r="D39" s="6" t="str">
        <f t="shared" si="2"/>
        <v/>
      </c>
      <c r="G39" s="5">
        <v>1967</v>
      </c>
      <c r="H39" s="1">
        <v>99.900001525878906</v>
      </c>
      <c r="I39" s="1">
        <v>179.5</v>
      </c>
      <c r="J39" s="1">
        <v>105.5</v>
      </c>
      <c r="K39" s="1">
        <v>53.400001525878906</v>
      </c>
      <c r="L39" s="1">
        <v>103.19999694824219</v>
      </c>
      <c r="M39" s="1">
        <v>86.300003051757812</v>
      </c>
      <c r="N39" s="1">
        <v>52.200000762939453</v>
      </c>
      <c r="O39" s="1">
        <v>18.5</v>
      </c>
      <c r="P39" s="1">
        <v>28.5</v>
      </c>
      <c r="Q39" s="1">
        <v>167.30000305175781</v>
      </c>
      <c r="R39" s="1">
        <v>83</v>
      </c>
      <c r="S39" s="1">
        <v>27.299999237060547</v>
      </c>
    </row>
    <row r="40" spans="1:19">
      <c r="A40" s="1">
        <f t="shared" si="0"/>
        <v>1933</v>
      </c>
      <c r="B40" s="1">
        <f t="shared" si="1"/>
        <v>3</v>
      </c>
      <c r="C40" s="4">
        <v>12114</v>
      </c>
      <c r="D40" s="6" t="str">
        <f t="shared" si="2"/>
        <v/>
      </c>
      <c r="G40" s="5">
        <v>1968</v>
      </c>
      <c r="H40" s="1">
        <v>135.10000610351562</v>
      </c>
      <c r="I40" s="1">
        <v>89.199996948242188</v>
      </c>
      <c r="J40" s="1">
        <v>118.40000152587891</v>
      </c>
      <c r="K40" s="1">
        <v>99.400001525878906</v>
      </c>
      <c r="L40" s="1">
        <v>30.100000381469727</v>
      </c>
      <c r="M40" s="1">
        <v>45.5</v>
      </c>
      <c r="N40" s="1">
        <v>44.400001525878906</v>
      </c>
      <c r="O40" s="1">
        <v>35</v>
      </c>
      <c r="P40" s="1">
        <v>56.700000762939453</v>
      </c>
      <c r="Q40" s="1">
        <v>132.5</v>
      </c>
      <c r="R40" s="1">
        <v>52.5</v>
      </c>
      <c r="S40" s="1">
        <v>67</v>
      </c>
    </row>
    <row r="41" spans="1:19">
      <c r="A41" s="1">
        <f t="shared" si="0"/>
        <v>1933</v>
      </c>
      <c r="B41" s="1">
        <f t="shared" si="1"/>
        <v>4</v>
      </c>
      <c r="C41" s="4">
        <v>12145</v>
      </c>
      <c r="D41" s="6" t="str">
        <f t="shared" si="2"/>
        <v/>
      </c>
      <c r="G41" s="5">
        <v>1969</v>
      </c>
      <c r="H41" s="1">
        <v>72.5</v>
      </c>
      <c r="I41" s="1">
        <v>112.80000305175781</v>
      </c>
      <c r="J41" s="1">
        <v>107</v>
      </c>
      <c r="K41" s="1">
        <v>139.89999389648438</v>
      </c>
      <c r="L41" s="1">
        <v>86</v>
      </c>
      <c r="M41" s="1">
        <v>117.5</v>
      </c>
      <c r="N41" s="1">
        <v>0</v>
      </c>
      <c r="O41" s="1">
        <v>21</v>
      </c>
      <c r="P41" s="1">
        <v>77.300003051757812</v>
      </c>
      <c r="Q41" s="1">
        <v>58.200000762939453</v>
      </c>
      <c r="R41" s="1">
        <v>113</v>
      </c>
      <c r="S41" s="1">
        <v>224.80000305175781</v>
      </c>
    </row>
    <row r="42" spans="1:19">
      <c r="A42" s="1">
        <f t="shared" si="0"/>
        <v>1933</v>
      </c>
      <c r="B42" s="1">
        <f t="shared" si="1"/>
        <v>5</v>
      </c>
      <c r="C42" s="4">
        <v>12175</v>
      </c>
      <c r="D42" s="6" t="str">
        <f t="shared" si="2"/>
        <v/>
      </c>
      <c r="G42" s="5">
        <v>1970</v>
      </c>
      <c r="H42" s="1">
        <v>116.09999847412109</v>
      </c>
      <c r="I42" s="1">
        <v>150.80000305175781</v>
      </c>
      <c r="J42" s="1">
        <v>110</v>
      </c>
      <c r="K42" s="1">
        <v>202.10000610351562</v>
      </c>
      <c r="L42" s="1">
        <v>200.80000305175781</v>
      </c>
      <c r="M42" s="1">
        <v>69.800003051757812</v>
      </c>
      <c r="N42" s="1">
        <v>38.799999237060547</v>
      </c>
      <c r="O42" s="1">
        <v>41</v>
      </c>
      <c r="P42" s="1">
        <v>101.30000305175781</v>
      </c>
      <c r="Q42" s="1">
        <v>60.700000762939453</v>
      </c>
      <c r="R42" s="1">
        <v>119.5</v>
      </c>
      <c r="S42" s="1">
        <v>101.59999847412109</v>
      </c>
    </row>
    <row r="43" spans="1:19">
      <c r="A43" s="1">
        <f t="shared" si="0"/>
        <v>1933</v>
      </c>
      <c r="B43" s="1">
        <f t="shared" si="1"/>
        <v>6</v>
      </c>
      <c r="C43" s="4">
        <v>12206</v>
      </c>
      <c r="D43" s="6" t="str">
        <f t="shared" si="2"/>
        <v/>
      </c>
      <c r="G43" s="5">
        <v>1971</v>
      </c>
      <c r="H43" s="1">
        <v>112</v>
      </c>
      <c r="I43" s="1">
        <v>199.89999389648438</v>
      </c>
      <c r="J43" s="1">
        <v>297.70001220703125</v>
      </c>
      <c r="K43" s="1">
        <v>107.90000152587891</v>
      </c>
      <c r="L43" s="1">
        <v>74.900001525878906</v>
      </c>
      <c r="M43" s="1">
        <v>67.900001525878906</v>
      </c>
      <c r="N43" s="1">
        <v>31.100000381469727</v>
      </c>
      <c r="O43" s="1">
        <v>26.399999618530273</v>
      </c>
      <c r="P43" s="1">
        <v>122.40000152587891</v>
      </c>
      <c r="Q43" s="1">
        <v>283.29998779296875</v>
      </c>
      <c r="R43" s="1">
        <v>121.69999694824219</v>
      </c>
      <c r="S43" s="1">
        <v>86.800003051757812</v>
      </c>
    </row>
    <row r="44" spans="1:19">
      <c r="A44" s="1">
        <f t="shared" si="0"/>
        <v>1933</v>
      </c>
      <c r="B44" s="1">
        <f t="shared" si="1"/>
        <v>7</v>
      </c>
      <c r="C44" s="4">
        <v>12236</v>
      </c>
      <c r="D44" s="6" t="str">
        <f t="shared" si="2"/>
        <v/>
      </c>
      <c r="G44" s="5">
        <v>1972</v>
      </c>
      <c r="H44" s="1">
        <v>126.09999847412109</v>
      </c>
      <c r="I44" s="1">
        <v>153.5</v>
      </c>
      <c r="J44" s="1">
        <v>245.19999694824219</v>
      </c>
      <c r="K44" s="1">
        <v>72.099998474121094</v>
      </c>
      <c r="L44" s="1">
        <v>147.69999694824219</v>
      </c>
      <c r="M44" s="1">
        <v>42.299999237060547</v>
      </c>
      <c r="N44" s="1">
        <v>20.799999237060547</v>
      </c>
      <c r="O44" s="1">
        <v>75.400001525878906</v>
      </c>
      <c r="P44" s="1">
        <v>32.099998474121094</v>
      </c>
      <c r="Q44" s="1">
        <v>32.799999237060547</v>
      </c>
      <c r="R44" s="1">
        <v>180.69999694824219</v>
      </c>
      <c r="S44" s="1">
        <v>96.199996948242188</v>
      </c>
    </row>
    <row r="45" spans="1:19">
      <c r="A45" s="1">
        <f t="shared" si="0"/>
        <v>1933</v>
      </c>
      <c r="B45" s="1">
        <f t="shared" si="1"/>
        <v>8</v>
      </c>
      <c r="C45" s="4">
        <v>12267</v>
      </c>
      <c r="D45" s="6">
        <f t="shared" si="2"/>
        <v>18.399999618530273</v>
      </c>
      <c r="G45" s="5">
        <v>1973</v>
      </c>
      <c r="H45" s="1">
        <v>86.599998474121094</v>
      </c>
      <c r="I45" s="1">
        <v>35.400001525878906</v>
      </c>
      <c r="J45" s="1">
        <v>116.59999847412109</v>
      </c>
      <c r="K45" s="1">
        <v>230</v>
      </c>
      <c r="L45" s="1">
        <v>168.19999694824219</v>
      </c>
      <c r="M45" s="1">
        <v>42.299999237060547</v>
      </c>
      <c r="N45" s="1">
        <v>114.80000305175781</v>
      </c>
      <c r="O45" s="1">
        <v>90.900001525878906</v>
      </c>
      <c r="P45" s="1">
        <v>208.69999694824219</v>
      </c>
      <c r="Q45" s="1">
        <v>83.699996948242188</v>
      </c>
      <c r="R45" s="1">
        <v>99.900001525878906</v>
      </c>
      <c r="S45" s="1">
        <v>56.799999237060547</v>
      </c>
    </row>
    <row r="46" spans="1:19">
      <c r="A46" s="1">
        <f t="shared" si="0"/>
        <v>1933</v>
      </c>
      <c r="B46" s="1">
        <f t="shared" si="1"/>
        <v>9</v>
      </c>
      <c r="C46" s="4">
        <v>12298</v>
      </c>
      <c r="D46" s="6">
        <f t="shared" si="2"/>
        <v>70.199996948242188</v>
      </c>
      <c r="G46" s="5">
        <v>1974</v>
      </c>
      <c r="H46" s="1">
        <v>68.599998474121094</v>
      </c>
      <c r="I46" s="1">
        <v>259.20001220703125</v>
      </c>
      <c r="J46" s="1">
        <v>168.19999694824219</v>
      </c>
      <c r="K46" s="1">
        <v>139.5</v>
      </c>
      <c r="L46" s="1">
        <v>234.89999389648438</v>
      </c>
      <c r="M46" s="1">
        <v>204.60000610351562</v>
      </c>
      <c r="N46" s="1">
        <v>75.400001525878906</v>
      </c>
      <c r="O46" s="1">
        <v>15.699999809265137</v>
      </c>
      <c r="P46" s="1">
        <v>209.30000305175781</v>
      </c>
      <c r="Q46" s="1">
        <v>189.39999389648438</v>
      </c>
      <c r="R46" s="1">
        <v>163.10000610351562</v>
      </c>
      <c r="S46" s="1">
        <v>157.10000610351562</v>
      </c>
    </row>
    <row r="47" spans="1:19">
      <c r="A47" s="1">
        <f t="shared" si="0"/>
        <v>1933</v>
      </c>
      <c r="B47" s="1">
        <f t="shared" si="1"/>
        <v>10</v>
      </c>
      <c r="C47" s="4">
        <v>12328</v>
      </c>
      <c r="D47" s="6">
        <f t="shared" si="2"/>
        <v>59</v>
      </c>
      <c r="G47" s="5">
        <v>1975</v>
      </c>
      <c r="H47" s="1">
        <v>50.200000762939453</v>
      </c>
      <c r="I47" s="1">
        <v>206.19999694824219</v>
      </c>
      <c r="J47" s="1">
        <v>251.80000305175781</v>
      </c>
      <c r="K47" s="1">
        <v>121.09999847412109</v>
      </c>
      <c r="L47" s="1">
        <v>189.30000305175781</v>
      </c>
      <c r="M47" s="1">
        <v>141.10000610351562</v>
      </c>
      <c r="N47" s="1">
        <v>123.59999847412109</v>
      </c>
      <c r="O47" s="1">
        <v>80.199996948242188</v>
      </c>
      <c r="P47" s="1">
        <v>51.5</v>
      </c>
      <c r="Q47" s="1">
        <v>117.30000305175781</v>
      </c>
      <c r="R47" s="1">
        <v>145.10000610351562</v>
      </c>
      <c r="S47" s="1">
        <v>45.799999237060547</v>
      </c>
    </row>
    <row r="48" spans="1:19">
      <c r="A48" s="1">
        <f t="shared" si="0"/>
        <v>1933</v>
      </c>
      <c r="B48" s="1">
        <f t="shared" si="1"/>
        <v>11</v>
      </c>
      <c r="C48" s="4">
        <v>12359</v>
      </c>
      <c r="D48" s="6">
        <f t="shared" si="2"/>
        <v>81</v>
      </c>
      <c r="G48" s="5">
        <v>1976</v>
      </c>
      <c r="H48" s="1">
        <v>81.199996948242188</v>
      </c>
      <c r="I48" s="1">
        <v>81.900001525878906</v>
      </c>
      <c r="J48" s="1">
        <v>81.5</v>
      </c>
      <c r="K48" s="1">
        <v>103.09999847412109</v>
      </c>
      <c r="L48" s="1">
        <v>148</v>
      </c>
      <c r="M48" s="1">
        <v>39</v>
      </c>
      <c r="N48" s="1">
        <v>23.899999618530273</v>
      </c>
      <c r="O48" s="1">
        <v>18.600000381469727</v>
      </c>
      <c r="P48" s="1">
        <v>49.5</v>
      </c>
      <c r="Q48" s="1">
        <v>104.59999847412109</v>
      </c>
      <c r="R48" s="1">
        <v>138.80000305175781</v>
      </c>
      <c r="S48" s="1">
        <v>82.400001525878906</v>
      </c>
    </row>
    <row r="49" spans="1:19">
      <c r="A49" s="1">
        <f t="shared" si="0"/>
        <v>1933</v>
      </c>
      <c r="B49" s="1">
        <f t="shared" si="1"/>
        <v>12</v>
      </c>
      <c r="C49" s="4">
        <v>12389</v>
      </c>
      <c r="D49" s="6">
        <f t="shared" si="2"/>
        <v>77</v>
      </c>
      <c r="G49" s="5">
        <v>1977</v>
      </c>
      <c r="H49" s="1">
        <v>135.5</v>
      </c>
      <c r="I49" s="1">
        <v>73.300003051757812</v>
      </c>
      <c r="J49" s="1">
        <v>169.89999389648438</v>
      </c>
      <c r="K49" s="1">
        <v>80.599998474121094</v>
      </c>
      <c r="L49" s="1">
        <v>82.099998474121094</v>
      </c>
      <c r="M49" s="1">
        <v>69.800003051757812</v>
      </c>
      <c r="N49" s="1">
        <v>29.299999237060547</v>
      </c>
      <c r="O49" s="1">
        <v>46.900001525878906</v>
      </c>
      <c r="P49" s="1">
        <v>112.69999694824219</v>
      </c>
      <c r="Q49" s="1">
        <v>122.69999694824219</v>
      </c>
      <c r="R49" s="1">
        <v>52.5</v>
      </c>
      <c r="S49" s="1">
        <v>86</v>
      </c>
    </row>
    <row r="50" spans="1:19">
      <c r="A50" s="1">
        <f t="shared" si="0"/>
        <v>1934</v>
      </c>
      <c r="B50" s="1">
        <f t="shared" si="1"/>
        <v>1</v>
      </c>
      <c r="C50" s="4">
        <v>12420</v>
      </c>
      <c r="D50" s="6">
        <f t="shared" si="2"/>
        <v>50.099998474121094</v>
      </c>
      <c r="G50" s="5">
        <v>1978</v>
      </c>
      <c r="I50" s="1">
        <v>74.400001525878906</v>
      </c>
      <c r="J50" s="1">
        <v>77.599998474121094</v>
      </c>
      <c r="K50" s="1">
        <v>150.60000610351562</v>
      </c>
      <c r="L50" s="1">
        <v>123.40000152587891</v>
      </c>
      <c r="M50" s="1">
        <v>59.299999237060547</v>
      </c>
      <c r="N50" s="1">
        <v>68.099998474121094</v>
      </c>
      <c r="O50" s="1">
        <v>38.299999237060547</v>
      </c>
      <c r="P50" s="1">
        <v>83.699996948242188</v>
      </c>
      <c r="Q50" s="1">
        <v>12.5</v>
      </c>
      <c r="R50" s="1">
        <v>40.599998474121094</v>
      </c>
      <c r="S50" s="1">
        <v>88.099998474121094</v>
      </c>
    </row>
    <row r="51" spans="1:19">
      <c r="A51" s="1">
        <f t="shared" si="0"/>
        <v>1934</v>
      </c>
      <c r="B51" s="1">
        <f t="shared" si="1"/>
        <v>2</v>
      </c>
      <c r="C51" s="4">
        <v>12451</v>
      </c>
      <c r="D51" s="6">
        <f t="shared" si="2"/>
        <v>122.59999847412109</v>
      </c>
      <c r="G51" s="5">
        <v>1979</v>
      </c>
      <c r="H51" s="1">
        <v>8.5</v>
      </c>
      <c r="I51" s="1">
        <v>27.5</v>
      </c>
      <c r="K51" s="1">
        <v>140.60000610351562</v>
      </c>
      <c r="L51" s="1">
        <v>172.19999694824219</v>
      </c>
      <c r="M51" s="1">
        <v>30.299999237060547</v>
      </c>
      <c r="N51" s="1">
        <v>4.4000000953674316</v>
      </c>
      <c r="O51" s="1">
        <v>39.200000762939453</v>
      </c>
      <c r="P51" s="1">
        <v>145.39999389648438</v>
      </c>
      <c r="Q51" s="1">
        <v>71.199996948242188</v>
      </c>
      <c r="R51" s="1">
        <v>28.5</v>
      </c>
      <c r="S51" s="1">
        <v>46.200000762939453</v>
      </c>
    </row>
    <row r="52" spans="1:19">
      <c r="A52" s="1">
        <f t="shared" si="0"/>
        <v>1934</v>
      </c>
      <c r="B52" s="1">
        <f t="shared" si="1"/>
        <v>3</v>
      </c>
      <c r="C52" s="4">
        <v>12479</v>
      </c>
      <c r="D52" s="6">
        <f t="shared" si="2"/>
        <v>214.60000610351562</v>
      </c>
      <c r="G52" s="5">
        <v>1980</v>
      </c>
      <c r="H52" s="1">
        <v>31.100000381469727</v>
      </c>
      <c r="I52" s="1">
        <v>51.200000762939453</v>
      </c>
      <c r="J52" s="1">
        <v>29.899999618530273</v>
      </c>
      <c r="K52" s="1">
        <v>75.300003051757812</v>
      </c>
      <c r="L52" s="1">
        <v>116.69999694824219</v>
      </c>
      <c r="M52" s="1">
        <v>43.799999237060547</v>
      </c>
      <c r="N52" s="1">
        <v>12.5</v>
      </c>
      <c r="O52" s="1">
        <v>38.299999237060547</v>
      </c>
      <c r="P52" s="1">
        <v>35.299999237060547</v>
      </c>
      <c r="Q52" s="1">
        <v>167.30000305175781</v>
      </c>
      <c r="R52" s="1">
        <v>82.199996948242188</v>
      </c>
      <c r="S52" s="1">
        <v>49.200000762939453</v>
      </c>
    </row>
    <row r="53" spans="1:19">
      <c r="A53" s="1">
        <f t="shared" si="0"/>
        <v>1934</v>
      </c>
      <c r="B53" s="1">
        <f t="shared" si="1"/>
        <v>4</v>
      </c>
      <c r="C53" s="4">
        <v>12510</v>
      </c>
      <c r="D53" s="6">
        <f t="shared" si="2"/>
        <v>201.5</v>
      </c>
      <c r="G53" s="5">
        <v>1981</v>
      </c>
      <c r="H53" s="1">
        <v>47.799999237060547</v>
      </c>
      <c r="I53" s="1">
        <v>78.699996948242188</v>
      </c>
      <c r="J53" s="1">
        <v>61</v>
      </c>
      <c r="K53" s="1">
        <v>104.40000152587891</v>
      </c>
      <c r="L53" s="1">
        <v>58.799999237060547</v>
      </c>
      <c r="M53" s="1">
        <v>61.799999237060547</v>
      </c>
      <c r="N53" s="1">
        <v>74.900001525878906</v>
      </c>
      <c r="O53" s="1">
        <v>124.09999847412109</v>
      </c>
      <c r="P53" s="1">
        <v>48.900001525878906</v>
      </c>
      <c r="Q53" s="1">
        <v>90.400001525878906</v>
      </c>
      <c r="R53" s="1">
        <v>47.799999237060547</v>
      </c>
      <c r="S53" s="1">
        <v>137.10000610351562</v>
      </c>
    </row>
    <row r="54" spans="1:19">
      <c r="A54" s="1">
        <f t="shared" si="0"/>
        <v>1934</v>
      </c>
      <c r="B54" s="1">
        <f t="shared" si="1"/>
        <v>5</v>
      </c>
      <c r="C54" s="4">
        <v>12540</v>
      </c>
      <c r="D54" s="6">
        <f t="shared" si="2"/>
        <v>135.80000305175781</v>
      </c>
      <c r="G54" s="5">
        <v>1982</v>
      </c>
      <c r="H54" s="1">
        <v>121.80000305175781</v>
      </c>
      <c r="I54" s="1">
        <v>120.5</v>
      </c>
      <c r="J54" s="1">
        <v>46.400001525878906</v>
      </c>
      <c r="K54" s="1">
        <v>128.30000305175781</v>
      </c>
      <c r="L54" s="1">
        <v>161.10000610351562</v>
      </c>
      <c r="M54" s="1">
        <v>21.700000762939453</v>
      </c>
      <c r="N54" s="1">
        <v>32.400001525878906</v>
      </c>
      <c r="O54" s="1">
        <v>2.4000000953674316</v>
      </c>
      <c r="P54" s="1">
        <v>84.199996948242188</v>
      </c>
      <c r="Q54" s="1">
        <v>167.10000610351562</v>
      </c>
      <c r="R54" s="1">
        <v>165.89999389648438</v>
      </c>
      <c r="S54" s="1">
        <v>107</v>
      </c>
    </row>
    <row r="55" spans="1:19">
      <c r="A55" s="1">
        <f t="shared" si="0"/>
        <v>1934</v>
      </c>
      <c r="B55" s="1">
        <f t="shared" si="1"/>
        <v>6</v>
      </c>
      <c r="C55" s="4">
        <v>12571</v>
      </c>
      <c r="D55" s="6">
        <f t="shared" si="2"/>
        <v>125.90000152587891</v>
      </c>
      <c r="G55" s="5">
        <v>1983</v>
      </c>
      <c r="H55" s="1">
        <v>128.60000610351562</v>
      </c>
      <c r="I55" s="1">
        <v>174.30000305175781</v>
      </c>
      <c r="J55" s="1">
        <v>103.30000305175781</v>
      </c>
      <c r="K55" s="1">
        <v>139.89999389648438</v>
      </c>
      <c r="L55" s="1">
        <v>134.69999694824219</v>
      </c>
      <c r="M55" s="1">
        <v>109.5</v>
      </c>
      <c r="N55" s="1">
        <v>48.900001525878906</v>
      </c>
      <c r="O55" s="1">
        <v>45.799999237060547</v>
      </c>
      <c r="P55" s="1">
        <v>50</v>
      </c>
      <c r="Q55" s="1">
        <v>71</v>
      </c>
      <c r="R55" s="1">
        <v>104.59999847412109</v>
      </c>
      <c r="S55" s="1">
        <v>114.40000152587891</v>
      </c>
    </row>
    <row r="56" spans="1:19">
      <c r="A56" s="1">
        <f t="shared" si="0"/>
        <v>1934</v>
      </c>
      <c r="B56" s="1">
        <f t="shared" si="1"/>
        <v>7</v>
      </c>
      <c r="C56" s="4">
        <v>12601</v>
      </c>
      <c r="D56" s="6">
        <f t="shared" si="2"/>
        <v>48.599998474121094</v>
      </c>
      <c r="G56" s="5">
        <v>1984</v>
      </c>
      <c r="H56" s="1">
        <v>78.800003051757812</v>
      </c>
      <c r="I56" s="1">
        <v>274.89999389648438</v>
      </c>
      <c r="J56" s="1">
        <v>311</v>
      </c>
      <c r="K56" s="1">
        <v>300.70001220703125</v>
      </c>
      <c r="L56" s="1">
        <v>253.80000305175781</v>
      </c>
      <c r="M56" s="1">
        <v>86.099998474121094</v>
      </c>
      <c r="N56" s="1">
        <v>81.199996948242188</v>
      </c>
      <c r="O56" s="1">
        <v>30.200000762939453</v>
      </c>
      <c r="P56" s="1">
        <v>129.30000305175781</v>
      </c>
      <c r="Q56" s="1">
        <v>194.69999694824219</v>
      </c>
      <c r="S56" s="1">
        <v>149.89999389648438</v>
      </c>
    </row>
    <row r="57" spans="1:19">
      <c r="A57" s="1">
        <f t="shared" si="0"/>
        <v>1934</v>
      </c>
      <c r="B57" s="1">
        <f t="shared" si="1"/>
        <v>8</v>
      </c>
      <c r="C57" s="4">
        <v>12632</v>
      </c>
      <c r="D57" s="6">
        <f t="shared" si="2"/>
        <v>30</v>
      </c>
      <c r="G57" s="5">
        <v>1985</v>
      </c>
      <c r="H57" s="1">
        <v>62.900001525878906</v>
      </c>
      <c r="I57" s="1">
        <v>0.89999997615814209</v>
      </c>
      <c r="J57" s="1">
        <v>6.8000001907348633</v>
      </c>
      <c r="K57" s="1">
        <v>59.700000762939453</v>
      </c>
      <c r="M57" s="1">
        <v>43.799999237060547</v>
      </c>
      <c r="N57" s="1">
        <v>37.299999237060547</v>
      </c>
      <c r="O57" s="1">
        <v>40.700000762939453</v>
      </c>
      <c r="P57" s="1">
        <v>55.299999237060547</v>
      </c>
      <c r="Q57" s="1">
        <v>70.400001525878906</v>
      </c>
      <c r="R57" s="1">
        <v>84.900001525878906</v>
      </c>
      <c r="S57" s="1">
        <v>87.900001525878906</v>
      </c>
    </row>
    <row r="58" spans="1:19">
      <c r="A58" s="1">
        <f t="shared" si="0"/>
        <v>1934</v>
      </c>
      <c r="B58" s="1">
        <f t="shared" si="1"/>
        <v>9</v>
      </c>
      <c r="C58" s="4">
        <v>12663</v>
      </c>
      <c r="D58" s="6">
        <f t="shared" si="2"/>
        <v>50.700000762939453</v>
      </c>
      <c r="G58" s="5">
        <v>1986</v>
      </c>
      <c r="I58" s="1">
        <v>45.799999237060547</v>
      </c>
      <c r="J58" s="1">
        <v>127.19999694824219</v>
      </c>
      <c r="K58" s="1">
        <v>164</v>
      </c>
      <c r="L58" s="1">
        <v>54.099998474121094</v>
      </c>
      <c r="M58" s="1">
        <v>0</v>
      </c>
      <c r="N58" s="1">
        <v>0</v>
      </c>
      <c r="O58" s="1">
        <v>18.600000381469727</v>
      </c>
      <c r="P58" s="1">
        <v>95.5</v>
      </c>
      <c r="R58" s="1">
        <v>69.900001525878906</v>
      </c>
      <c r="S58" s="1">
        <v>85.599998474121094</v>
      </c>
    </row>
    <row r="59" spans="1:19">
      <c r="A59" s="1">
        <f t="shared" si="0"/>
        <v>1934</v>
      </c>
      <c r="B59" s="1">
        <f t="shared" si="1"/>
        <v>10</v>
      </c>
      <c r="C59" s="4">
        <v>12693</v>
      </c>
      <c r="D59" s="6">
        <f t="shared" si="2"/>
        <v>173.80000305175781</v>
      </c>
      <c r="G59" s="5">
        <v>1987</v>
      </c>
      <c r="H59" s="1">
        <v>98.800003051757812</v>
      </c>
      <c r="I59" s="1">
        <v>37</v>
      </c>
      <c r="J59" s="1">
        <v>117.80000305175781</v>
      </c>
      <c r="K59" s="1">
        <v>61.700000762939453</v>
      </c>
      <c r="N59" s="1">
        <v>74</v>
      </c>
      <c r="O59" s="1">
        <v>31</v>
      </c>
      <c r="P59" s="1">
        <v>102.90000152587891</v>
      </c>
      <c r="R59" s="1">
        <v>14.5</v>
      </c>
      <c r="S59" s="1">
        <v>36.5</v>
      </c>
    </row>
    <row r="60" spans="1:19">
      <c r="A60" s="1">
        <f t="shared" si="0"/>
        <v>1934</v>
      </c>
      <c r="B60" s="1">
        <f t="shared" si="1"/>
        <v>11</v>
      </c>
      <c r="C60" s="4">
        <v>12724</v>
      </c>
      <c r="D60" s="6">
        <f t="shared" si="2"/>
        <v>81</v>
      </c>
      <c r="G60" s="5">
        <v>1988</v>
      </c>
      <c r="H60" s="1">
        <v>127.30000305175781</v>
      </c>
      <c r="I60" s="1">
        <v>105.5</v>
      </c>
      <c r="J60" s="1">
        <v>106.69999694824219</v>
      </c>
      <c r="L60" s="1">
        <v>59.5</v>
      </c>
      <c r="M60" s="1">
        <v>128.69999694824219</v>
      </c>
      <c r="N60" s="1">
        <v>233</v>
      </c>
      <c r="O60" s="1">
        <v>128</v>
      </c>
      <c r="P60" s="1">
        <v>137.60000610351562</v>
      </c>
      <c r="R60" s="1">
        <v>141.39999389648438</v>
      </c>
      <c r="S60" s="1">
        <v>116.90000152587891</v>
      </c>
    </row>
    <row r="61" spans="1:19">
      <c r="A61" s="1">
        <f t="shared" si="0"/>
        <v>1934</v>
      </c>
      <c r="B61" s="1">
        <f t="shared" si="1"/>
        <v>12</v>
      </c>
      <c r="C61" s="4">
        <v>12754</v>
      </c>
      <c r="D61" s="6">
        <f t="shared" si="2"/>
        <v>209.19999694824219</v>
      </c>
      <c r="G61" s="5">
        <v>1989</v>
      </c>
      <c r="H61" s="1">
        <v>119.19999694824219</v>
      </c>
      <c r="I61" s="1">
        <v>149.60000610351562</v>
      </c>
      <c r="J61" s="1">
        <v>114</v>
      </c>
      <c r="K61" s="1">
        <v>134.69999694824219</v>
      </c>
      <c r="L61" s="1">
        <v>95.900001525878906</v>
      </c>
      <c r="M61" s="1">
        <v>49.799999237060547</v>
      </c>
      <c r="N61" s="1">
        <v>64</v>
      </c>
      <c r="O61" s="1">
        <v>87.199996948242188</v>
      </c>
      <c r="P61" s="1">
        <v>103.40000152587891</v>
      </c>
      <c r="Q61" s="1">
        <v>297.39999389648438</v>
      </c>
      <c r="R61" s="1">
        <v>52.099998474121094</v>
      </c>
      <c r="S61" s="1">
        <v>22.799999237060547</v>
      </c>
    </row>
    <row r="62" spans="1:19">
      <c r="A62" s="1">
        <f t="shared" si="0"/>
        <v>1935</v>
      </c>
      <c r="B62" s="1">
        <f t="shared" si="1"/>
        <v>1</v>
      </c>
      <c r="C62" s="4">
        <v>12785</v>
      </c>
      <c r="D62" s="6">
        <f t="shared" si="2"/>
        <v>120.19999694824219</v>
      </c>
      <c r="G62" s="5">
        <v>1990</v>
      </c>
      <c r="H62" s="1">
        <v>72.900001525878906</v>
      </c>
      <c r="I62" s="1">
        <v>85.300003051757812</v>
      </c>
      <c r="J62" s="1">
        <v>96.699996948242188</v>
      </c>
      <c r="K62" s="1">
        <v>213.5</v>
      </c>
      <c r="L62" s="1">
        <v>138.80000305175781</v>
      </c>
      <c r="M62" s="1">
        <v>64.699996948242188</v>
      </c>
      <c r="N62" s="1">
        <v>60.799999237060547</v>
      </c>
      <c r="O62" s="1">
        <v>22.399999618530273</v>
      </c>
      <c r="P62" s="1">
        <v>27.200000762939453</v>
      </c>
      <c r="Q62" s="1">
        <v>217</v>
      </c>
      <c r="R62" s="1">
        <v>21.100000381469727</v>
      </c>
      <c r="S62" s="1">
        <v>39.200000762939453</v>
      </c>
    </row>
    <row r="63" spans="1:19">
      <c r="A63" s="1">
        <f t="shared" si="0"/>
        <v>1935</v>
      </c>
      <c r="B63" s="1">
        <f t="shared" si="1"/>
        <v>2</v>
      </c>
      <c r="C63" s="4">
        <v>12816</v>
      </c>
      <c r="D63" s="6">
        <f t="shared" si="2"/>
        <v>176.19999694824219</v>
      </c>
      <c r="G63" s="5">
        <v>1991</v>
      </c>
      <c r="H63" s="1">
        <v>42.099998474121094</v>
      </c>
      <c r="I63" s="1">
        <v>140.69999694824219</v>
      </c>
      <c r="J63" s="1">
        <v>91</v>
      </c>
      <c r="K63" s="1">
        <v>125.40000152587891</v>
      </c>
      <c r="L63" s="1">
        <v>52.599998474121094</v>
      </c>
      <c r="M63" s="1">
        <v>83.800003051757812</v>
      </c>
      <c r="N63" s="1">
        <v>13.100000381469727</v>
      </c>
      <c r="O63" s="1">
        <v>2</v>
      </c>
      <c r="P63" s="1">
        <v>29.899999618530273</v>
      </c>
      <c r="R63" s="1">
        <v>121</v>
      </c>
      <c r="S63" s="1">
        <v>113.5</v>
      </c>
    </row>
    <row r="64" spans="1:19">
      <c r="A64" s="1">
        <f t="shared" si="0"/>
        <v>1935</v>
      </c>
      <c r="B64" s="1">
        <f t="shared" si="1"/>
        <v>3</v>
      </c>
      <c r="C64" s="4">
        <v>12844</v>
      </c>
      <c r="D64" s="6">
        <f t="shared" si="2"/>
        <v>353.39999389648438</v>
      </c>
      <c r="G64" s="5">
        <v>1992</v>
      </c>
      <c r="H64" s="1">
        <v>38.900001525878906</v>
      </c>
      <c r="I64" s="1">
        <v>82.099998474121094</v>
      </c>
      <c r="J64" s="1">
        <v>108.90000152587891</v>
      </c>
      <c r="K64" s="1">
        <v>56.299999237060547</v>
      </c>
      <c r="L64" s="1">
        <v>51.400001525878906</v>
      </c>
      <c r="M64" s="1">
        <v>13.699999809265137</v>
      </c>
      <c r="N64" s="1">
        <v>0</v>
      </c>
      <c r="O64" s="1">
        <v>3.0999999046325684</v>
      </c>
      <c r="P64" s="1">
        <v>55.700000762939453</v>
      </c>
      <c r="Q64" s="1">
        <v>87.199996948242188</v>
      </c>
      <c r="R64" s="1">
        <v>60</v>
      </c>
      <c r="S64" s="1">
        <v>87.5</v>
      </c>
    </row>
    <row r="65" spans="1:19">
      <c r="A65" s="1">
        <f t="shared" si="0"/>
        <v>1935</v>
      </c>
      <c r="B65" s="1">
        <f t="shared" si="1"/>
        <v>4</v>
      </c>
      <c r="C65" s="4">
        <v>12875</v>
      </c>
      <c r="D65" s="6">
        <f t="shared" si="2"/>
        <v>191.39999389648438</v>
      </c>
      <c r="G65" s="5">
        <v>1993</v>
      </c>
      <c r="H65" s="1">
        <v>165.19999694824219</v>
      </c>
      <c r="I65" s="1">
        <v>191.19999694824219</v>
      </c>
      <c r="J65" s="1">
        <v>206.80000305175781</v>
      </c>
      <c r="K65" s="1">
        <v>295.5</v>
      </c>
      <c r="L65" s="1">
        <v>101.69999694824219</v>
      </c>
      <c r="M65" s="1">
        <v>56.299999237060547</v>
      </c>
      <c r="N65" s="1">
        <v>14.399999618530273</v>
      </c>
      <c r="O65" s="1">
        <v>20</v>
      </c>
      <c r="P65" s="1">
        <v>71.800003051757812</v>
      </c>
      <c r="S65" s="1">
        <v>287.39999389648438</v>
      </c>
    </row>
    <row r="66" spans="1:19">
      <c r="A66" s="1">
        <f t="shared" si="0"/>
        <v>1935</v>
      </c>
      <c r="B66" s="1">
        <f t="shared" si="1"/>
        <v>5</v>
      </c>
      <c r="C66" s="4">
        <v>12905</v>
      </c>
      <c r="D66" s="6">
        <f t="shared" si="2"/>
        <v>224.80000305175781</v>
      </c>
      <c r="G66" s="5">
        <v>1994</v>
      </c>
    </row>
    <row r="67" spans="1:19">
      <c r="A67" s="1">
        <f t="shared" ref="A67:A130" si="3">YEAR(C67)</f>
        <v>1935</v>
      </c>
      <c r="B67" s="1">
        <f t="shared" ref="B67:B130" si="4">MONTH(C67)</f>
        <v>6</v>
      </c>
      <c r="C67" s="4">
        <v>12936</v>
      </c>
      <c r="D67" s="6">
        <f t="shared" ref="D67:D130" si="5">IF(INDEX($H$2:$S$78,(A67-1930)+1,B67)="","",INDEX($H$2:$S$78,(A67-1930)+1,B67))</f>
        <v>198</v>
      </c>
      <c r="G67" s="5">
        <v>1995</v>
      </c>
    </row>
    <row r="68" spans="1:19">
      <c r="A68" s="1">
        <f t="shared" si="3"/>
        <v>1935</v>
      </c>
      <c r="B68" s="1">
        <f t="shared" si="4"/>
        <v>7</v>
      </c>
      <c r="C68" s="4">
        <v>12966</v>
      </c>
      <c r="D68" s="6">
        <f t="shared" si="5"/>
        <v>121</v>
      </c>
      <c r="G68" s="5">
        <v>1996</v>
      </c>
    </row>
    <row r="69" spans="1:19">
      <c r="A69" s="1">
        <f t="shared" si="3"/>
        <v>1935</v>
      </c>
      <c r="B69" s="1">
        <f t="shared" si="4"/>
        <v>8</v>
      </c>
      <c r="C69" s="4">
        <v>12997</v>
      </c>
      <c r="D69" s="6">
        <f t="shared" si="5"/>
        <v>72</v>
      </c>
      <c r="G69" s="5">
        <v>1997</v>
      </c>
    </row>
    <row r="70" spans="1:19">
      <c r="A70" s="1">
        <f t="shared" si="3"/>
        <v>1935</v>
      </c>
      <c r="B70" s="1">
        <f t="shared" si="4"/>
        <v>9</v>
      </c>
      <c r="C70" s="4">
        <v>13028</v>
      </c>
      <c r="D70" s="6">
        <f t="shared" si="5"/>
        <v>65.199996948242188</v>
      </c>
      <c r="G70" s="5">
        <v>1998</v>
      </c>
    </row>
    <row r="71" spans="1:19">
      <c r="A71" s="1">
        <f t="shared" si="3"/>
        <v>1935</v>
      </c>
      <c r="B71" s="1">
        <f t="shared" si="4"/>
        <v>10</v>
      </c>
      <c r="C71" s="4">
        <v>13058</v>
      </c>
      <c r="D71" s="6">
        <f t="shared" si="5"/>
        <v>349.60000610351562</v>
      </c>
      <c r="G71" s="5">
        <v>1999</v>
      </c>
      <c r="L71" s="1">
        <v>158.19999694824219</v>
      </c>
      <c r="M71" s="1">
        <v>96</v>
      </c>
      <c r="N71" s="1">
        <v>25.899999618530273</v>
      </c>
      <c r="O71" s="1">
        <v>25.700000762939453</v>
      </c>
      <c r="P71" s="1">
        <v>124.09999847412109</v>
      </c>
      <c r="Q71" s="1">
        <v>83.199996948242188</v>
      </c>
      <c r="R71" s="1">
        <v>40</v>
      </c>
      <c r="S71" s="1">
        <v>146.39999389648438</v>
      </c>
    </row>
    <row r="72" spans="1:19">
      <c r="A72" s="1">
        <f t="shared" si="3"/>
        <v>1935</v>
      </c>
      <c r="B72" s="1">
        <f t="shared" si="4"/>
        <v>11</v>
      </c>
      <c r="C72" s="4">
        <v>13089</v>
      </c>
      <c r="D72" s="6">
        <f t="shared" si="5"/>
        <v>290.39999389648438</v>
      </c>
      <c r="G72" s="5">
        <v>2000</v>
      </c>
      <c r="H72" s="1">
        <v>87.400001525878906</v>
      </c>
      <c r="I72" s="1">
        <v>152.19999694824219</v>
      </c>
      <c r="J72" s="1">
        <v>227.60000610351562</v>
      </c>
      <c r="K72" s="1">
        <v>195.80000305175781</v>
      </c>
      <c r="L72" s="1">
        <v>229.5</v>
      </c>
      <c r="M72" s="1">
        <v>121.5</v>
      </c>
      <c r="N72" s="1">
        <v>19.5</v>
      </c>
      <c r="O72" s="1">
        <v>30.799999237060547</v>
      </c>
      <c r="P72" s="1">
        <v>158.69999694824219</v>
      </c>
      <c r="Q72" s="1">
        <v>52</v>
      </c>
      <c r="R72" s="1">
        <v>99.5</v>
      </c>
      <c r="S72" s="1">
        <v>68.800003051757812</v>
      </c>
    </row>
    <row r="73" spans="1:19">
      <c r="A73" s="1">
        <f t="shared" si="3"/>
        <v>1935</v>
      </c>
      <c r="B73" s="1">
        <f t="shared" si="4"/>
        <v>12</v>
      </c>
      <c r="C73" s="4">
        <v>13119</v>
      </c>
      <c r="D73" s="6">
        <f t="shared" si="5"/>
        <v>204.60000610351562</v>
      </c>
      <c r="G73" s="5">
        <v>2001</v>
      </c>
      <c r="H73" s="1">
        <v>153.30000305175781</v>
      </c>
      <c r="I73" s="1">
        <v>79.699996948242188</v>
      </c>
      <c r="J73" s="1">
        <v>188.89999389648438</v>
      </c>
      <c r="K73" s="1">
        <v>119.19999694824219</v>
      </c>
      <c r="L73" s="1">
        <v>118.59999847412109</v>
      </c>
      <c r="M73" s="1">
        <v>41.200000762939453</v>
      </c>
      <c r="N73" s="1">
        <v>41</v>
      </c>
      <c r="O73" s="1">
        <v>6.1999998092651367</v>
      </c>
      <c r="P73" s="1">
        <v>62.299999237060547</v>
      </c>
      <c r="Q73" s="1">
        <v>11.399999618530273</v>
      </c>
      <c r="R73" s="1">
        <v>72.400001525878906</v>
      </c>
      <c r="S73" s="1">
        <v>156.30000305175781</v>
      </c>
    </row>
    <row r="74" spans="1:19">
      <c r="A74" s="1">
        <f t="shared" si="3"/>
        <v>1936</v>
      </c>
      <c r="B74" s="1">
        <f t="shared" si="4"/>
        <v>1</v>
      </c>
      <c r="C74" s="4">
        <v>13150</v>
      </c>
      <c r="D74" s="6">
        <f t="shared" si="5"/>
        <v>57.900001525878906</v>
      </c>
      <c r="G74" s="5">
        <v>2002</v>
      </c>
      <c r="H74" s="1">
        <v>79.199996948242188</v>
      </c>
      <c r="I74" s="1">
        <v>79.099998474121094</v>
      </c>
      <c r="J74" s="1">
        <v>163</v>
      </c>
      <c r="K74" s="1">
        <v>209.80000305175781</v>
      </c>
      <c r="L74" s="1">
        <v>120.19999694824219</v>
      </c>
      <c r="M74" s="1">
        <v>33.5</v>
      </c>
      <c r="N74" s="1">
        <v>20.799999237060547</v>
      </c>
      <c r="O74" s="1">
        <v>19</v>
      </c>
      <c r="P74" s="1">
        <v>23.600000381469727</v>
      </c>
      <c r="Q74" s="1">
        <v>160.60000610351562</v>
      </c>
      <c r="R74" s="1">
        <v>155.60000610351562</v>
      </c>
      <c r="S74" s="1">
        <v>182.69999694824219</v>
      </c>
    </row>
    <row r="75" spans="1:19">
      <c r="A75" s="1">
        <f t="shared" si="3"/>
        <v>1936</v>
      </c>
      <c r="B75" s="1">
        <f t="shared" si="4"/>
        <v>2</v>
      </c>
      <c r="C75" s="4">
        <v>13181</v>
      </c>
      <c r="D75" s="6">
        <f t="shared" si="5"/>
        <v>54.200000762939453</v>
      </c>
      <c r="G75" s="5">
        <v>2003</v>
      </c>
      <c r="H75" s="1">
        <v>67.400001525878906</v>
      </c>
      <c r="I75" s="1">
        <v>115.40000152587891</v>
      </c>
      <c r="J75" s="1">
        <v>88.099998474121094</v>
      </c>
      <c r="K75" s="1">
        <v>161.60000610351562</v>
      </c>
      <c r="L75" s="1">
        <v>97.800003051757812</v>
      </c>
      <c r="M75" s="1">
        <v>95.900001525878906</v>
      </c>
      <c r="N75" s="1">
        <v>0</v>
      </c>
      <c r="O75" s="1">
        <v>0</v>
      </c>
      <c r="P75" s="1">
        <v>39.5</v>
      </c>
      <c r="Q75" s="1">
        <v>55.299999237060547</v>
      </c>
      <c r="R75" s="1">
        <v>122.80000305175781</v>
      </c>
      <c r="S75" s="1">
        <v>126.69999694824219</v>
      </c>
    </row>
    <row r="76" spans="1:19">
      <c r="A76" s="1">
        <f t="shared" si="3"/>
        <v>1936</v>
      </c>
      <c r="B76" s="1">
        <f t="shared" si="4"/>
        <v>3</v>
      </c>
      <c r="C76" s="4">
        <v>13210</v>
      </c>
      <c r="D76" s="6">
        <f t="shared" si="5"/>
        <v>145.30000305175781</v>
      </c>
      <c r="G76" s="5">
        <v>2004</v>
      </c>
      <c r="I76" s="1">
        <v>56.900001525878906</v>
      </c>
      <c r="J76" s="1">
        <v>48.799999237060547</v>
      </c>
      <c r="K76" s="1">
        <v>124.90000152587891</v>
      </c>
      <c r="L76" s="1">
        <v>131.39999389648438</v>
      </c>
      <c r="M76" s="1">
        <v>17.799999237060547</v>
      </c>
      <c r="P76" s="1">
        <v>26.5</v>
      </c>
      <c r="Q76" s="1">
        <v>68.900001525878906</v>
      </c>
      <c r="R76" s="1">
        <v>94.099998474121094</v>
      </c>
      <c r="S76" s="1">
        <v>89.5</v>
      </c>
    </row>
    <row r="77" spans="1:19">
      <c r="A77" s="1">
        <f t="shared" si="3"/>
        <v>1936</v>
      </c>
      <c r="B77" s="1">
        <f t="shared" si="4"/>
        <v>4</v>
      </c>
      <c r="C77" s="4">
        <v>13241</v>
      </c>
      <c r="D77" s="6">
        <f t="shared" si="5"/>
        <v>166.39999389648438</v>
      </c>
      <c r="G77" s="5">
        <v>2005</v>
      </c>
    </row>
    <row r="78" spans="1:19">
      <c r="A78" s="1">
        <f t="shared" si="3"/>
        <v>1936</v>
      </c>
      <c r="B78" s="1">
        <f t="shared" si="4"/>
        <v>5</v>
      </c>
      <c r="C78" s="4">
        <v>13271</v>
      </c>
      <c r="D78" s="6">
        <f t="shared" si="5"/>
        <v>163.39999389648438</v>
      </c>
      <c r="G78" s="5">
        <v>2006</v>
      </c>
      <c r="H78" s="1">
        <v>132.39999389648438</v>
      </c>
      <c r="I78" s="1">
        <v>108.80000305175781</v>
      </c>
      <c r="J78" s="1">
        <v>202.89999389648438</v>
      </c>
      <c r="K78" s="1">
        <v>64.400001525878906</v>
      </c>
      <c r="L78" s="1">
        <v>38.700000762939453</v>
      </c>
      <c r="M78" s="1">
        <v>103.40000152587891</v>
      </c>
      <c r="N78" s="1">
        <v>24.799999237060547</v>
      </c>
      <c r="O78" s="1">
        <v>16.200000762939453</v>
      </c>
      <c r="P78" s="1">
        <v>102.30000305175781</v>
      </c>
      <c r="Q78" s="1">
        <v>51.900001525878906</v>
      </c>
      <c r="R78" s="1">
        <v>166.39999389648438</v>
      </c>
      <c r="S78" s="1">
        <v>161.60000610351562</v>
      </c>
    </row>
    <row r="79" spans="1:19">
      <c r="A79" s="1">
        <f t="shared" si="3"/>
        <v>1936</v>
      </c>
      <c r="B79" s="1">
        <f t="shared" si="4"/>
        <v>6</v>
      </c>
      <c r="C79" s="4">
        <v>13302</v>
      </c>
      <c r="D79" s="6">
        <f t="shared" si="5"/>
        <v>96.199996948242188</v>
      </c>
    </row>
    <row r="80" spans="1:19">
      <c r="A80" s="1">
        <f t="shared" si="3"/>
        <v>1936</v>
      </c>
      <c r="B80" s="1">
        <f t="shared" si="4"/>
        <v>7</v>
      </c>
      <c r="C80" s="4">
        <v>13332</v>
      </c>
      <c r="D80" s="6">
        <f t="shared" si="5"/>
        <v>18</v>
      </c>
    </row>
    <row r="81" spans="1:4">
      <c r="A81" s="1">
        <f t="shared" si="3"/>
        <v>1936</v>
      </c>
      <c r="B81" s="1">
        <f t="shared" si="4"/>
        <v>8</v>
      </c>
      <c r="C81" s="4">
        <v>13363</v>
      </c>
      <c r="D81" s="6">
        <f t="shared" si="5"/>
        <v>0</v>
      </c>
    </row>
    <row r="82" spans="1:4">
      <c r="A82" s="1">
        <f t="shared" si="3"/>
        <v>1936</v>
      </c>
      <c r="B82" s="1">
        <f t="shared" si="4"/>
        <v>9</v>
      </c>
      <c r="C82" s="4">
        <v>13394</v>
      </c>
      <c r="D82" s="6">
        <f t="shared" si="5"/>
        <v>9</v>
      </c>
    </row>
    <row r="83" spans="1:4">
      <c r="A83" s="1">
        <f t="shared" si="3"/>
        <v>1936</v>
      </c>
      <c r="B83" s="1">
        <f t="shared" si="4"/>
        <v>10</v>
      </c>
      <c r="C83" s="4">
        <v>13424</v>
      </c>
      <c r="D83" s="6">
        <f t="shared" si="5"/>
        <v>90.599998474121094</v>
      </c>
    </row>
    <row r="84" spans="1:4">
      <c r="A84" s="1">
        <f t="shared" si="3"/>
        <v>1936</v>
      </c>
      <c r="B84" s="1">
        <f t="shared" si="4"/>
        <v>11</v>
      </c>
      <c r="C84" s="4">
        <v>13455</v>
      </c>
      <c r="D84" s="6">
        <f t="shared" si="5"/>
        <v>24.100000381469727</v>
      </c>
    </row>
    <row r="85" spans="1:4">
      <c r="A85" s="1">
        <f t="shared" si="3"/>
        <v>1936</v>
      </c>
      <c r="B85" s="1">
        <f t="shared" si="4"/>
        <v>12</v>
      </c>
      <c r="C85" s="4">
        <v>13485</v>
      </c>
      <c r="D85" s="6">
        <f t="shared" si="5"/>
        <v>60</v>
      </c>
    </row>
    <row r="86" spans="1:4">
      <c r="A86" s="1">
        <f t="shared" si="3"/>
        <v>1937</v>
      </c>
      <c r="B86" s="1">
        <f t="shared" si="4"/>
        <v>1</v>
      </c>
      <c r="C86" s="4">
        <v>13516</v>
      </c>
      <c r="D86" s="6">
        <f t="shared" si="5"/>
        <v>51.799999237060547</v>
      </c>
    </row>
    <row r="87" spans="1:4">
      <c r="A87" s="1">
        <f t="shared" si="3"/>
        <v>1937</v>
      </c>
      <c r="B87" s="1">
        <f t="shared" si="4"/>
        <v>2</v>
      </c>
      <c r="C87" s="4">
        <v>13547</v>
      </c>
      <c r="D87" s="6">
        <f t="shared" si="5"/>
        <v>133</v>
      </c>
    </row>
    <row r="88" spans="1:4">
      <c r="A88" s="1">
        <f t="shared" si="3"/>
        <v>1937</v>
      </c>
      <c r="B88" s="1">
        <f t="shared" si="4"/>
        <v>3</v>
      </c>
      <c r="C88" s="4">
        <v>13575</v>
      </c>
      <c r="D88" s="6">
        <f t="shared" si="5"/>
        <v>85.599998474121094</v>
      </c>
    </row>
    <row r="89" spans="1:4">
      <c r="A89" s="1">
        <f t="shared" si="3"/>
        <v>1937</v>
      </c>
      <c r="B89" s="1">
        <f t="shared" si="4"/>
        <v>4</v>
      </c>
      <c r="C89" s="4">
        <v>13606</v>
      </c>
      <c r="D89" s="6">
        <f t="shared" si="5"/>
        <v>84.699996948242188</v>
      </c>
    </row>
    <row r="90" spans="1:4">
      <c r="A90" s="1">
        <f t="shared" si="3"/>
        <v>1937</v>
      </c>
      <c r="B90" s="1">
        <f t="shared" si="4"/>
        <v>5</v>
      </c>
      <c r="C90" s="4">
        <v>13636</v>
      </c>
      <c r="D90" s="6">
        <f t="shared" si="5"/>
        <v>87.699996948242188</v>
      </c>
    </row>
    <row r="91" spans="1:4">
      <c r="A91" s="1">
        <f t="shared" si="3"/>
        <v>1937</v>
      </c>
      <c r="B91" s="1">
        <f t="shared" si="4"/>
        <v>6</v>
      </c>
      <c r="C91" s="4">
        <v>13667</v>
      </c>
      <c r="D91" s="6">
        <f t="shared" si="5"/>
        <v>24.600000381469727</v>
      </c>
    </row>
    <row r="92" spans="1:4">
      <c r="A92" s="1">
        <f t="shared" si="3"/>
        <v>1937</v>
      </c>
      <c r="B92" s="1">
        <f t="shared" si="4"/>
        <v>7</v>
      </c>
      <c r="C92" s="4">
        <v>13697</v>
      </c>
      <c r="D92" s="6">
        <f t="shared" si="5"/>
        <v>0</v>
      </c>
    </row>
    <row r="93" spans="1:4">
      <c r="A93" s="1">
        <f t="shared" si="3"/>
        <v>1937</v>
      </c>
      <c r="B93" s="1">
        <f t="shared" si="4"/>
        <v>8</v>
      </c>
      <c r="C93" s="4">
        <v>13728</v>
      </c>
      <c r="D93" s="6">
        <f t="shared" si="5"/>
        <v>0</v>
      </c>
    </row>
    <row r="94" spans="1:4">
      <c r="A94" s="1">
        <f t="shared" si="3"/>
        <v>1937</v>
      </c>
      <c r="B94" s="1">
        <f t="shared" si="4"/>
        <v>9</v>
      </c>
      <c r="C94" s="4">
        <v>13759</v>
      </c>
      <c r="D94" s="6">
        <f t="shared" si="5"/>
        <v>94.199996948242188</v>
      </c>
    </row>
    <row r="95" spans="1:4">
      <c r="A95" s="1">
        <f t="shared" si="3"/>
        <v>1937</v>
      </c>
      <c r="B95" s="1">
        <f t="shared" si="4"/>
        <v>10</v>
      </c>
      <c r="C95" s="4">
        <v>13789</v>
      </c>
      <c r="D95" s="6">
        <f t="shared" si="5"/>
        <v>46.5</v>
      </c>
    </row>
    <row r="96" spans="1:4">
      <c r="A96" s="1">
        <f t="shared" si="3"/>
        <v>1937</v>
      </c>
      <c r="B96" s="1">
        <f t="shared" si="4"/>
        <v>11</v>
      </c>
      <c r="C96" s="4">
        <v>13820</v>
      </c>
      <c r="D96" s="6">
        <f t="shared" si="5"/>
        <v>105.30000305175781</v>
      </c>
    </row>
    <row r="97" spans="1:4">
      <c r="A97" s="1">
        <f t="shared" si="3"/>
        <v>1937</v>
      </c>
      <c r="B97" s="1">
        <f t="shared" si="4"/>
        <v>12</v>
      </c>
      <c r="C97" s="4">
        <v>13850</v>
      </c>
      <c r="D97" s="6">
        <f t="shared" si="5"/>
        <v>101</v>
      </c>
    </row>
    <row r="98" spans="1:4">
      <c r="A98" s="1">
        <f t="shared" si="3"/>
        <v>1938</v>
      </c>
      <c r="B98" s="1">
        <f t="shared" si="4"/>
        <v>1</v>
      </c>
      <c r="C98" s="4">
        <v>13881</v>
      </c>
      <c r="D98" s="6">
        <f t="shared" si="5"/>
        <v>132.19999694824219</v>
      </c>
    </row>
    <row r="99" spans="1:4">
      <c r="A99" s="1">
        <f t="shared" si="3"/>
        <v>1938</v>
      </c>
      <c r="B99" s="1">
        <f t="shared" si="4"/>
        <v>2</v>
      </c>
      <c r="C99" s="4">
        <v>13912</v>
      </c>
      <c r="D99" s="6">
        <f t="shared" si="5"/>
        <v>163.19999694824219</v>
      </c>
    </row>
    <row r="100" spans="1:4">
      <c r="A100" s="1">
        <f t="shared" si="3"/>
        <v>1938</v>
      </c>
      <c r="B100" s="1">
        <f t="shared" si="4"/>
        <v>3</v>
      </c>
      <c r="C100" s="4">
        <v>13940</v>
      </c>
      <c r="D100" s="6">
        <f t="shared" si="5"/>
        <v>127.5</v>
      </c>
    </row>
    <row r="101" spans="1:4">
      <c r="A101" s="1">
        <f t="shared" si="3"/>
        <v>1938</v>
      </c>
      <c r="B101" s="1">
        <f t="shared" si="4"/>
        <v>4</v>
      </c>
      <c r="C101" s="4">
        <v>13971</v>
      </c>
      <c r="D101" s="6">
        <f t="shared" si="5"/>
        <v>135.89999389648438</v>
      </c>
    </row>
    <row r="102" spans="1:4">
      <c r="A102" s="1">
        <f t="shared" si="3"/>
        <v>1938</v>
      </c>
      <c r="B102" s="1">
        <f t="shared" si="4"/>
        <v>5</v>
      </c>
      <c r="C102" s="4">
        <v>14001</v>
      </c>
      <c r="D102" s="6">
        <f t="shared" si="5"/>
        <v>127</v>
      </c>
    </row>
    <row r="103" spans="1:4">
      <c r="A103" s="1">
        <f t="shared" si="3"/>
        <v>1938</v>
      </c>
      <c r="B103" s="1">
        <f t="shared" si="4"/>
        <v>6</v>
      </c>
      <c r="C103" s="4">
        <v>14032</v>
      </c>
      <c r="D103" s="6">
        <f t="shared" si="5"/>
        <v>76.400001525878906</v>
      </c>
    </row>
    <row r="104" spans="1:4">
      <c r="A104" s="1">
        <f t="shared" si="3"/>
        <v>1938</v>
      </c>
      <c r="B104" s="1">
        <f t="shared" si="4"/>
        <v>7</v>
      </c>
      <c r="C104" s="4">
        <v>14062</v>
      </c>
      <c r="D104" s="6">
        <f t="shared" si="5"/>
        <v>25.100000381469727</v>
      </c>
    </row>
    <row r="105" spans="1:4">
      <c r="A105" s="1">
        <f t="shared" si="3"/>
        <v>1938</v>
      </c>
      <c r="B105" s="1">
        <f t="shared" si="4"/>
        <v>8</v>
      </c>
      <c r="C105" s="4">
        <v>14093</v>
      </c>
      <c r="D105" s="6">
        <f t="shared" si="5"/>
        <v>106.80000305175781</v>
      </c>
    </row>
    <row r="106" spans="1:4">
      <c r="A106" s="1">
        <f t="shared" si="3"/>
        <v>1938</v>
      </c>
      <c r="B106" s="1">
        <f t="shared" si="4"/>
        <v>9</v>
      </c>
      <c r="C106" s="4">
        <v>14124</v>
      </c>
      <c r="D106" s="6">
        <f t="shared" si="5"/>
        <v>11.899999618530273</v>
      </c>
    </row>
    <row r="107" spans="1:4">
      <c r="A107" s="1">
        <f t="shared" si="3"/>
        <v>1938</v>
      </c>
      <c r="B107" s="1">
        <f t="shared" si="4"/>
        <v>10</v>
      </c>
      <c r="C107" s="4">
        <v>14154</v>
      </c>
      <c r="D107" s="6">
        <f t="shared" si="5"/>
        <v>28.799999237060547</v>
      </c>
    </row>
    <row r="108" spans="1:4">
      <c r="A108" s="1">
        <f t="shared" si="3"/>
        <v>1938</v>
      </c>
      <c r="B108" s="1">
        <f t="shared" si="4"/>
        <v>11</v>
      </c>
      <c r="C108" s="4">
        <v>14185</v>
      </c>
      <c r="D108" s="6">
        <f t="shared" si="5"/>
        <v>0</v>
      </c>
    </row>
    <row r="109" spans="1:4">
      <c r="A109" s="1">
        <f t="shared" si="3"/>
        <v>1938</v>
      </c>
      <c r="B109" s="1">
        <f t="shared" si="4"/>
        <v>12</v>
      </c>
      <c r="C109" s="4">
        <v>14215</v>
      </c>
      <c r="D109" s="6">
        <f t="shared" si="5"/>
        <v>41.200000762939453</v>
      </c>
    </row>
    <row r="110" spans="1:4">
      <c r="A110" s="1">
        <f t="shared" si="3"/>
        <v>1939</v>
      </c>
      <c r="B110" s="1">
        <f t="shared" si="4"/>
        <v>1</v>
      </c>
      <c r="C110" s="4">
        <v>14246</v>
      </c>
      <c r="D110" s="6">
        <f t="shared" si="5"/>
        <v>33.299999237060547</v>
      </c>
    </row>
    <row r="111" spans="1:4">
      <c r="A111" s="1">
        <f t="shared" si="3"/>
        <v>1939</v>
      </c>
      <c r="B111" s="1">
        <f t="shared" si="4"/>
        <v>2</v>
      </c>
      <c r="C111" s="4">
        <v>14277</v>
      </c>
      <c r="D111" s="6" t="str">
        <f t="shared" si="5"/>
        <v/>
      </c>
    </row>
    <row r="112" spans="1:4">
      <c r="A112" s="1">
        <f t="shared" si="3"/>
        <v>1939</v>
      </c>
      <c r="B112" s="1">
        <f t="shared" si="4"/>
        <v>3</v>
      </c>
      <c r="C112" s="4">
        <v>14305</v>
      </c>
      <c r="D112" s="6" t="str">
        <f t="shared" si="5"/>
        <v/>
      </c>
    </row>
    <row r="113" spans="1:4">
      <c r="A113" s="1">
        <f t="shared" si="3"/>
        <v>1939</v>
      </c>
      <c r="B113" s="1">
        <f t="shared" si="4"/>
        <v>4</v>
      </c>
      <c r="C113" s="4">
        <v>14336</v>
      </c>
      <c r="D113" s="6" t="str">
        <f t="shared" si="5"/>
        <v/>
      </c>
    </row>
    <row r="114" spans="1:4">
      <c r="A114" s="1">
        <f t="shared" si="3"/>
        <v>1939</v>
      </c>
      <c r="B114" s="1">
        <f t="shared" si="4"/>
        <v>5</v>
      </c>
      <c r="C114" s="4">
        <v>14366</v>
      </c>
      <c r="D114" s="6" t="str">
        <f t="shared" si="5"/>
        <v/>
      </c>
    </row>
    <row r="115" spans="1:4">
      <c r="A115" s="1">
        <f t="shared" si="3"/>
        <v>1939</v>
      </c>
      <c r="B115" s="1">
        <f t="shared" si="4"/>
        <v>6</v>
      </c>
      <c r="C115" s="4">
        <v>14397</v>
      </c>
      <c r="D115" s="6" t="str">
        <f t="shared" si="5"/>
        <v/>
      </c>
    </row>
    <row r="116" spans="1:4">
      <c r="A116" s="1">
        <f t="shared" si="3"/>
        <v>1939</v>
      </c>
      <c r="B116" s="1">
        <f t="shared" si="4"/>
        <v>7</v>
      </c>
      <c r="C116" s="4">
        <v>14427</v>
      </c>
      <c r="D116" s="6" t="str">
        <f t="shared" si="5"/>
        <v/>
      </c>
    </row>
    <row r="117" spans="1:4">
      <c r="A117" s="1">
        <f t="shared" si="3"/>
        <v>1939</v>
      </c>
      <c r="B117" s="1">
        <f t="shared" si="4"/>
        <v>8</v>
      </c>
      <c r="C117" s="4">
        <v>14458</v>
      </c>
      <c r="D117" s="6">
        <f t="shared" si="5"/>
        <v>0</v>
      </c>
    </row>
    <row r="118" spans="1:4">
      <c r="A118" s="1">
        <f t="shared" si="3"/>
        <v>1939</v>
      </c>
      <c r="B118" s="1">
        <f t="shared" si="4"/>
        <v>9</v>
      </c>
      <c r="C118" s="4">
        <v>14489</v>
      </c>
      <c r="D118" s="6">
        <f t="shared" si="5"/>
        <v>93.599998474121094</v>
      </c>
    </row>
    <row r="119" spans="1:4">
      <c r="A119" s="1">
        <f t="shared" si="3"/>
        <v>1939</v>
      </c>
      <c r="B119" s="1">
        <f t="shared" si="4"/>
        <v>10</v>
      </c>
      <c r="C119" s="4">
        <v>14519</v>
      </c>
      <c r="D119" s="6" t="str">
        <f t="shared" si="5"/>
        <v/>
      </c>
    </row>
    <row r="120" spans="1:4">
      <c r="A120" s="1">
        <f t="shared" si="3"/>
        <v>1939</v>
      </c>
      <c r="B120" s="1">
        <f t="shared" si="4"/>
        <v>11</v>
      </c>
      <c r="C120" s="4">
        <v>14550</v>
      </c>
      <c r="D120" s="6" t="str">
        <f t="shared" si="5"/>
        <v/>
      </c>
    </row>
    <row r="121" spans="1:4">
      <c r="A121" s="1">
        <f t="shared" si="3"/>
        <v>1939</v>
      </c>
      <c r="B121" s="1">
        <f t="shared" si="4"/>
        <v>12</v>
      </c>
      <c r="C121" s="4">
        <v>14580</v>
      </c>
      <c r="D121" s="6">
        <f t="shared" si="5"/>
        <v>26.799999237060547</v>
      </c>
    </row>
    <row r="122" spans="1:4">
      <c r="A122" s="1">
        <f t="shared" si="3"/>
        <v>1940</v>
      </c>
      <c r="B122" s="1">
        <f t="shared" si="4"/>
        <v>1</v>
      </c>
      <c r="C122" s="4">
        <v>14611</v>
      </c>
      <c r="D122" s="6">
        <f t="shared" si="5"/>
        <v>99.099998474121094</v>
      </c>
    </row>
    <row r="123" spans="1:4">
      <c r="A123" s="1">
        <f t="shared" si="3"/>
        <v>1940</v>
      </c>
      <c r="B123" s="1">
        <f t="shared" si="4"/>
        <v>2</v>
      </c>
      <c r="C123" s="4">
        <v>14642</v>
      </c>
      <c r="D123" s="6">
        <f t="shared" si="5"/>
        <v>46.400001525878906</v>
      </c>
    </row>
    <row r="124" spans="1:4">
      <c r="A124" s="1">
        <f t="shared" si="3"/>
        <v>1940</v>
      </c>
      <c r="B124" s="1">
        <f t="shared" si="4"/>
        <v>3</v>
      </c>
      <c r="C124" s="4">
        <v>14671</v>
      </c>
      <c r="D124" s="6">
        <f t="shared" si="5"/>
        <v>44.900001525878906</v>
      </c>
    </row>
    <row r="125" spans="1:4">
      <c r="A125" s="1">
        <f t="shared" si="3"/>
        <v>1940</v>
      </c>
      <c r="B125" s="1">
        <f t="shared" si="4"/>
        <v>4</v>
      </c>
      <c r="C125" s="4">
        <v>14702</v>
      </c>
      <c r="D125" s="6">
        <f t="shared" si="5"/>
        <v>103.30000305175781</v>
      </c>
    </row>
    <row r="126" spans="1:4">
      <c r="A126" s="1">
        <f t="shared" si="3"/>
        <v>1940</v>
      </c>
      <c r="B126" s="1">
        <f t="shared" si="4"/>
        <v>5</v>
      </c>
      <c r="C126" s="4">
        <v>14732</v>
      </c>
      <c r="D126" s="6">
        <f t="shared" si="5"/>
        <v>65</v>
      </c>
    </row>
    <row r="127" spans="1:4">
      <c r="A127" s="1">
        <f t="shared" si="3"/>
        <v>1940</v>
      </c>
      <c r="B127" s="1">
        <f t="shared" si="4"/>
        <v>6</v>
      </c>
      <c r="C127" s="4">
        <v>14763</v>
      </c>
      <c r="D127" s="6">
        <f t="shared" si="5"/>
        <v>39.900001525878906</v>
      </c>
    </row>
    <row r="128" spans="1:4">
      <c r="A128" s="1">
        <f t="shared" si="3"/>
        <v>1940</v>
      </c>
      <c r="B128" s="1">
        <f t="shared" si="4"/>
        <v>7</v>
      </c>
      <c r="C128" s="4">
        <v>14793</v>
      </c>
      <c r="D128" s="6">
        <f t="shared" si="5"/>
        <v>0</v>
      </c>
    </row>
    <row r="129" spans="1:4">
      <c r="A129" s="1">
        <f t="shared" si="3"/>
        <v>1940</v>
      </c>
      <c r="B129" s="1">
        <f t="shared" si="4"/>
        <v>8</v>
      </c>
      <c r="C129" s="4">
        <v>14824</v>
      </c>
      <c r="D129" s="6">
        <f t="shared" si="5"/>
        <v>0</v>
      </c>
    </row>
    <row r="130" spans="1:4">
      <c r="A130" s="1">
        <f t="shared" si="3"/>
        <v>1940</v>
      </c>
      <c r="B130" s="1">
        <f t="shared" si="4"/>
        <v>9</v>
      </c>
      <c r="C130" s="4">
        <v>14855</v>
      </c>
      <c r="D130" s="6">
        <f t="shared" si="5"/>
        <v>45.200000762939453</v>
      </c>
    </row>
    <row r="131" spans="1:4">
      <c r="A131" s="1">
        <f t="shared" ref="A131:A194" si="6">YEAR(C131)</f>
        <v>1940</v>
      </c>
      <c r="B131" s="1">
        <f t="shared" ref="B131:B194" si="7">MONTH(C131)</f>
        <v>10</v>
      </c>
      <c r="C131" s="4">
        <v>14885</v>
      </c>
      <c r="D131" s="6">
        <f t="shared" ref="D131:D194" si="8">IF(INDEX($H$2:$S$78,(A131-1930)+1,B131)="","",INDEX($H$2:$S$78,(A131-1930)+1,B131))</f>
        <v>56.200000762939453</v>
      </c>
    </row>
    <row r="132" spans="1:4">
      <c r="A132" s="1">
        <f t="shared" si="6"/>
        <v>1940</v>
      </c>
      <c r="B132" s="1">
        <f t="shared" si="7"/>
        <v>11</v>
      </c>
      <c r="C132" s="4">
        <v>14916</v>
      </c>
      <c r="D132" s="6">
        <f t="shared" si="8"/>
        <v>42.599998474121094</v>
      </c>
    </row>
    <row r="133" spans="1:4">
      <c r="A133" s="1">
        <f t="shared" si="6"/>
        <v>1940</v>
      </c>
      <c r="B133" s="1">
        <f t="shared" si="7"/>
        <v>12</v>
      </c>
      <c r="C133" s="4">
        <v>14946</v>
      </c>
      <c r="D133" s="6">
        <f t="shared" si="8"/>
        <v>0</v>
      </c>
    </row>
    <row r="134" spans="1:4">
      <c r="A134" s="1">
        <f t="shared" si="6"/>
        <v>1941</v>
      </c>
      <c r="B134" s="1">
        <f t="shared" si="7"/>
        <v>1</v>
      </c>
      <c r="C134" s="4">
        <v>14977</v>
      </c>
      <c r="D134" s="6">
        <f t="shared" si="8"/>
        <v>122</v>
      </c>
    </row>
    <row r="135" spans="1:4">
      <c r="A135" s="1">
        <f t="shared" si="6"/>
        <v>1941</v>
      </c>
      <c r="B135" s="1">
        <f t="shared" si="7"/>
        <v>2</v>
      </c>
      <c r="C135" s="4">
        <v>15008</v>
      </c>
      <c r="D135" s="6">
        <f t="shared" si="8"/>
        <v>85.800003051757812</v>
      </c>
    </row>
    <row r="136" spans="1:4">
      <c r="A136" s="1">
        <f t="shared" si="6"/>
        <v>1941</v>
      </c>
      <c r="B136" s="1">
        <f t="shared" si="7"/>
        <v>3</v>
      </c>
      <c r="C136" s="4">
        <v>15036</v>
      </c>
      <c r="D136" s="6">
        <f t="shared" si="8"/>
        <v>82</v>
      </c>
    </row>
    <row r="137" spans="1:4">
      <c r="A137" s="1">
        <f t="shared" si="6"/>
        <v>1941</v>
      </c>
      <c r="B137" s="1">
        <f t="shared" si="7"/>
        <v>4</v>
      </c>
      <c r="C137" s="4">
        <v>15067</v>
      </c>
      <c r="D137" s="6">
        <f t="shared" si="8"/>
        <v>170.5</v>
      </c>
    </row>
    <row r="138" spans="1:4">
      <c r="A138" s="1">
        <f t="shared" si="6"/>
        <v>1941</v>
      </c>
      <c r="B138" s="1">
        <f t="shared" si="7"/>
        <v>5</v>
      </c>
      <c r="C138" s="4">
        <v>15097</v>
      </c>
      <c r="D138" s="6">
        <f t="shared" si="8"/>
        <v>55.299999237060547</v>
      </c>
    </row>
    <row r="139" spans="1:4">
      <c r="A139" s="1">
        <f t="shared" si="6"/>
        <v>1941</v>
      </c>
      <c r="B139" s="1">
        <f t="shared" si="7"/>
        <v>6</v>
      </c>
      <c r="C139" s="4">
        <v>15128</v>
      </c>
      <c r="D139" s="6">
        <f t="shared" si="8"/>
        <v>0</v>
      </c>
    </row>
    <row r="140" spans="1:4">
      <c r="A140" s="1">
        <f t="shared" si="6"/>
        <v>1941</v>
      </c>
      <c r="B140" s="1">
        <f t="shared" si="7"/>
        <v>7</v>
      </c>
      <c r="C140" s="4">
        <v>15158</v>
      </c>
      <c r="D140" s="6">
        <f t="shared" si="8"/>
        <v>0</v>
      </c>
    </row>
    <row r="141" spans="1:4">
      <c r="A141" s="1">
        <f t="shared" si="6"/>
        <v>1941</v>
      </c>
      <c r="B141" s="1">
        <f t="shared" si="7"/>
        <v>8</v>
      </c>
      <c r="C141" s="4">
        <v>15189</v>
      </c>
      <c r="D141" s="6">
        <f t="shared" si="8"/>
        <v>0</v>
      </c>
    </row>
    <row r="142" spans="1:4">
      <c r="A142" s="1">
        <f t="shared" si="6"/>
        <v>1941</v>
      </c>
      <c r="B142" s="1">
        <f t="shared" si="7"/>
        <v>9</v>
      </c>
      <c r="C142" s="4">
        <v>15220</v>
      </c>
      <c r="D142" s="6">
        <f t="shared" si="8"/>
        <v>0</v>
      </c>
    </row>
    <row r="143" spans="1:4">
      <c r="A143" s="1">
        <f t="shared" si="6"/>
        <v>1941</v>
      </c>
      <c r="B143" s="1">
        <f t="shared" si="7"/>
        <v>10</v>
      </c>
      <c r="C143" s="4">
        <v>15250</v>
      </c>
      <c r="D143" s="6">
        <f t="shared" si="8"/>
        <v>6.5</v>
      </c>
    </row>
    <row r="144" spans="1:4">
      <c r="A144" s="1">
        <f t="shared" si="6"/>
        <v>1941</v>
      </c>
      <c r="B144" s="1">
        <f t="shared" si="7"/>
        <v>11</v>
      </c>
      <c r="C144" s="4">
        <v>15281</v>
      </c>
      <c r="D144" s="6">
        <f t="shared" si="8"/>
        <v>49.599998474121094</v>
      </c>
    </row>
    <row r="145" spans="1:4">
      <c r="A145" s="1">
        <f t="shared" si="6"/>
        <v>1941</v>
      </c>
      <c r="B145" s="1">
        <f t="shared" si="7"/>
        <v>12</v>
      </c>
      <c r="C145" s="4">
        <v>15311</v>
      </c>
      <c r="D145" s="6">
        <f t="shared" si="8"/>
        <v>47.799999237060547</v>
      </c>
    </row>
    <row r="146" spans="1:4">
      <c r="A146" s="1">
        <f t="shared" si="6"/>
        <v>1942</v>
      </c>
      <c r="B146" s="1">
        <f t="shared" si="7"/>
        <v>1</v>
      </c>
      <c r="C146" s="4">
        <v>15342</v>
      </c>
      <c r="D146" s="6">
        <f t="shared" si="8"/>
        <v>54.299999237060547</v>
      </c>
    </row>
    <row r="147" spans="1:4">
      <c r="A147" s="1">
        <f t="shared" si="6"/>
        <v>1942</v>
      </c>
      <c r="B147" s="1">
        <f t="shared" si="7"/>
        <v>2</v>
      </c>
      <c r="C147" s="4">
        <v>15373</v>
      </c>
      <c r="D147" s="6">
        <f t="shared" si="8"/>
        <v>114.40000152587891</v>
      </c>
    </row>
    <row r="148" spans="1:4">
      <c r="A148" s="1">
        <f t="shared" si="6"/>
        <v>1942</v>
      </c>
      <c r="B148" s="1">
        <f t="shared" si="7"/>
        <v>3</v>
      </c>
      <c r="C148" s="4">
        <v>15401</v>
      </c>
      <c r="D148" s="6">
        <f t="shared" si="8"/>
        <v>108</v>
      </c>
    </row>
    <row r="149" spans="1:4">
      <c r="A149" s="1">
        <f t="shared" si="6"/>
        <v>1942</v>
      </c>
      <c r="B149" s="1">
        <f t="shared" si="7"/>
        <v>4</v>
      </c>
      <c r="C149" s="4">
        <v>15432</v>
      </c>
      <c r="D149" s="6">
        <f t="shared" si="8"/>
        <v>151</v>
      </c>
    </row>
    <row r="150" spans="1:4">
      <c r="A150" s="1">
        <f t="shared" si="6"/>
        <v>1942</v>
      </c>
      <c r="B150" s="1">
        <f t="shared" si="7"/>
        <v>5</v>
      </c>
      <c r="C150" s="4">
        <v>15462</v>
      </c>
      <c r="D150" s="6">
        <f t="shared" si="8"/>
        <v>183.80000305175781</v>
      </c>
    </row>
    <row r="151" spans="1:4">
      <c r="A151" s="1">
        <f t="shared" si="6"/>
        <v>1942</v>
      </c>
      <c r="B151" s="1">
        <f t="shared" si="7"/>
        <v>6</v>
      </c>
      <c r="C151" s="4">
        <v>15493</v>
      </c>
      <c r="D151" s="6">
        <f t="shared" si="8"/>
        <v>26.899999618530273</v>
      </c>
    </row>
    <row r="152" spans="1:4">
      <c r="A152" s="1">
        <f t="shared" si="6"/>
        <v>1942</v>
      </c>
      <c r="B152" s="1">
        <f t="shared" si="7"/>
        <v>7</v>
      </c>
      <c r="C152" s="4">
        <v>15523</v>
      </c>
      <c r="D152" s="6">
        <f t="shared" si="8"/>
        <v>0</v>
      </c>
    </row>
    <row r="153" spans="1:4">
      <c r="A153" s="1">
        <f t="shared" si="6"/>
        <v>1942</v>
      </c>
      <c r="B153" s="1">
        <f t="shared" si="7"/>
        <v>8</v>
      </c>
      <c r="C153" s="4">
        <v>15554</v>
      </c>
      <c r="D153" s="6">
        <f t="shared" si="8"/>
        <v>12.300000190734863</v>
      </c>
    </row>
    <row r="154" spans="1:4">
      <c r="A154" s="1">
        <f t="shared" si="6"/>
        <v>1942</v>
      </c>
      <c r="B154" s="1">
        <f t="shared" si="7"/>
        <v>9</v>
      </c>
      <c r="C154" s="4">
        <v>15585</v>
      </c>
      <c r="D154" s="6">
        <f t="shared" si="8"/>
        <v>10.399999618530273</v>
      </c>
    </row>
    <row r="155" spans="1:4">
      <c r="A155" s="1">
        <f t="shared" si="6"/>
        <v>1942</v>
      </c>
      <c r="B155" s="1">
        <f t="shared" si="7"/>
        <v>10</v>
      </c>
      <c r="C155" s="4">
        <v>15615</v>
      </c>
      <c r="D155" s="6">
        <f t="shared" si="8"/>
        <v>37.299999237060547</v>
      </c>
    </row>
    <row r="156" spans="1:4">
      <c r="A156" s="1">
        <f t="shared" si="6"/>
        <v>1942</v>
      </c>
      <c r="B156" s="1">
        <f t="shared" si="7"/>
        <v>11</v>
      </c>
      <c r="C156" s="4">
        <v>15646</v>
      </c>
      <c r="D156" s="6">
        <f t="shared" si="8"/>
        <v>98.199996948242188</v>
      </c>
    </row>
    <row r="157" spans="1:4">
      <c r="A157" s="1">
        <f t="shared" si="6"/>
        <v>1942</v>
      </c>
      <c r="B157" s="1">
        <f t="shared" si="7"/>
        <v>12</v>
      </c>
      <c r="C157" s="4">
        <v>15676</v>
      </c>
      <c r="D157" s="6">
        <f t="shared" si="8"/>
        <v>67</v>
      </c>
    </row>
    <row r="158" spans="1:4">
      <c r="A158" s="1">
        <f t="shared" si="6"/>
        <v>1943</v>
      </c>
      <c r="B158" s="1">
        <f t="shared" si="7"/>
        <v>1</v>
      </c>
      <c r="C158" s="4">
        <v>15707</v>
      </c>
      <c r="D158" s="6">
        <f t="shared" si="8"/>
        <v>90.5</v>
      </c>
    </row>
    <row r="159" spans="1:4">
      <c r="A159" s="1">
        <f t="shared" si="6"/>
        <v>1943</v>
      </c>
      <c r="B159" s="1">
        <f t="shared" si="7"/>
        <v>2</v>
      </c>
      <c r="C159" s="4">
        <v>15738</v>
      </c>
      <c r="D159" s="6" t="str">
        <f t="shared" si="8"/>
        <v/>
      </c>
    </row>
    <row r="160" spans="1:4">
      <c r="A160" s="1">
        <f t="shared" si="6"/>
        <v>1943</v>
      </c>
      <c r="B160" s="1">
        <f t="shared" si="7"/>
        <v>3</v>
      </c>
      <c r="C160" s="4">
        <v>15766</v>
      </c>
      <c r="D160" s="6" t="str">
        <f t="shared" si="8"/>
        <v/>
      </c>
    </row>
    <row r="161" spans="1:4">
      <c r="A161" s="1">
        <f t="shared" si="6"/>
        <v>1943</v>
      </c>
      <c r="B161" s="1">
        <f t="shared" si="7"/>
        <v>4</v>
      </c>
      <c r="C161" s="4">
        <v>15797</v>
      </c>
      <c r="D161" s="6" t="str">
        <f t="shared" si="8"/>
        <v/>
      </c>
    </row>
    <row r="162" spans="1:4">
      <c r="A162" s="1">
        <f t="shared" si="6"/>
        <v>1943</v>
      </c>
      <c r="B162" s="1">
        <f t="shared" si="7"/>
        <v>5</v>
      </c>
      <c r="C162" s="4">
        <v>15827</v>
      </c>
      <c r="D162" s="6" t="str">
        <f t="shared" si="8"/>
        <v/>
      </c>
    </row>
    <row r="163" spans="1:4">
      <c r="A163" s="1">
        <f t="shared" si="6"/>
        <v>1943</v>
      </c>
      <c r="B163" s="1">
        <f t="shared" si="7"/>
        <v>6</v>
      </c>
      <c r="C163" s="4">
        <v>15858</v>
      </c>
      <c r="D163" s="6" t="str">
        <f t="shared" si="8"/>
        <v/>
      </c>
    </row>
    <row r="164" spans="1:4">
      <c r="A164" s="1">
        <f t="shared" si="6"/>
        <v>1943</v>
      </c>
      <c r="B164" s="1">
        <f t="shared" si="7"/>
        <v>7</v>
      </c>
      <c r="C164" s="4">
        <v>15888</v>
      </c>
      <c r="D164" s="6" t="str">
        <f t="shared" si="8"/>
        <v/>
      </c>
    </row>
    <row r="165" spans="1:4">
      <c r="A165" s="1">
        <f t="shared" si="6"/>
        <v>1943</v>
      </c>
      <c r="B165" s="1">
        <f t="shared" si="7"/>
        <v>8</v>
      </c>
      <c r="C165" s="4">
        <v>15919</v>
      </c>
      <c r="D165" s="6" t="str">
        <f t="shared" si="8"/>
        <v/>
      </c>
    </row>
    <row r="166" spans="1:4">
      <c r="A166" s="1">
        <f t="shared" si="6"/>
        <v>1943</v>
      </c>
      <c r="B166" s="1">
        <f t="shared" si="7"/>
        <v>9</v>
      </c>
      <c r="C166" s="4">
        <v>15950</v>
      </c>
      <c r="D166" s="6" t="str">
        <f t="shared" si="8"/>
        <v/>
      </c>
    </row>
    <row r="167" spans="1:4">
      <c r="A167" s="1">
        <f t="shared" si="6"/>
        <v>1943</v>
      </c>
      <c r="B167" s="1">
        <f t="shared" si="7"/>
        <v>10</v>
      </c>
      <c r="C167" s="4">
        <v>15980</v>
      </c>
      <c r="D167" s="6" t="str">
        <f t="shared" si="8"/>
        <v/>
      </c>
    </row>
    <row r="168" spans="1:4">
      <c r="A168" s="1">
        <f t="shared" si="6"/>
        <v>1943</v>
      </c>
      <c r="B168" s="1">
        <f t="shared" si="7"/>
        <v>11</v>
      </c>
      <c r="C168" s="4">
        <v>16011</v>
      </c>
      <c r="D168" s="6" t="str">
        <f t="shared" si="8"/>
        <v/>
      </c>
    </row>
    <row r="169" spans="1:4">
      <c r="A169" s="1">
        <f t="shared" si="6"/>
        <v>1943</v>
      </c>
      <c r="B169" s="1">
        <f t="shared" si="7"/>
        <v>12</v>
      </c>
      <c r="C169" s="4">
        <v>16041</v>
      </c>
      <c r="D169" s="6" t="str">
        <f t="shared" si="8"/>
        <v/>
      </c>
    </row>
    <row r="170" spans="1:4">
      <c r="A170" s="1">
        <f t="shared" si="6"/>
        <v>1944</v>
      </c>
      <c r="B170" s="1">
        <f t="shared" si="7"/>
        <v>1</v>
      </c>
      <c r="C170" s="4">
        <v>16072</v>
      </c>
      <c r="D170" s="6" t="str">
        <f t="shared" si="8"/>
        <v/>
      </c>
    </row>
    <row r="171" spans="1:4">
      <c r="A171" s="1">
        <f t="shared" si="6"/>
        <v>1944</v>
      </c>
      <c r="B171" s="1">
        <f t="shared" si="7"/>
        <v>2</v>
      </c>
      <c r="C171" s="4">
        <v>16103</v>
      </c>
      <c r="D171" s="6" t="str">
        <f t="shared" si="8"/>
        <v/>
      </c>
    </row>
    <row r="172" spans="1:4">
      <c r="A172" s="1">
        <f t="shared" si="6"/>
        <v>1944</v>
      </c>
      <c r="B172" s="1">
        <f t="shared" si="7"/>
        <v>3</v>
      </c>
      <c r="C172" s="4">
        <v>16132</v>
      </c>
      <c r="D172" s="6" t="str">
        <f t="shared" si="8"/>
        <v/>
      </c>
    </row>
    <row r="173" spans="1:4">
      <c r="A173" s="1">
        <f t="shared" si="6"/>
        <v>1944</v>
      </c>
      <c r="B173" s="1">
        <f t="shared" si="7"/>
        <v>4</v>
      </c>
      <c r="C173" s="4">
        <v>16163</v>
      </c>
      <c r="D173" s="6" t="str">
        <f t="shared" si="8"/>
        <v/>
      </c>
    </row>
    <row r="174" spans="1:4">
      <c r="A174" s="1">
        <f t="shared" si="6"/>
        <v>1944</v>
      </c>
      <c r="B174" s="1">
        <f t="shared" si="7"/>
        <v>5</v>
      </c>
      <c r="C174" s="4">
        <v>16193</v>
      </c>
      <c r="D174" s="6" t="str">
        <f t="shared" si="8"/>
        <v/>
      </c>
    </row>
    <row r="175" spans="1:4">
      <c r="A175" s="1">
        <f t="shared" si="6"/>
        <v>1944</v>
      </c>
      <c r="B175" s="1">
        <f t="shared" si="7"/>
        <v>6</v>
      </c>
      <c r="C175" s="4">
        <v>16224</v>
      </c>
      <c r="D175" s="6" t="str">
        <f t="shared" si="8"/>
        <v/>
      </c>
    </row>
    <row r="176" spans="1:4">
      <c r="A176" s="1">
        <f t="shared" si="6"/>
        <v>1944</v>
      </c>
      <c r="B176" s="1">
        <f t="shared" si="7"/>
        <v>7</v>
      </c>
      <c r="C176" s="4">
        <v>16254</v>
      </c>
      <c r="D176" s="6" t="str">
        <f t="shared" si="8"/>
        <v/>
      </c>
    </row>
    <row r="177" spans="1:4">
      <c r="A177" s="1">
        <f t="shared" si="6"/>
        <v>1944</v>
      </c>
      <c r="B177" s="1">
        <f t="shared" si="7"/>
        <v>8</v>
      </c>
      <c r="C177" s="4">
        <v>16285</v>
      </c>
      <c r="D177" s="6" t="str">
        <f t="shared" si="8"/>
        <v/>
      </c>
    </row>
    <row r="178" spans="1:4">
      <c r="A178" s="1">
        <f t="shared" si="6"/>
        <v>1944</v>
      </c>
      <c r="B178" s="1">
        <f t="shared" si="7"/>
        <v>9</v>
      </c>
      <c r="C178" s="4">
        <v>16316</v>
      </c>
      <c r="D178" s="6" t="str">
        <f t="shared" si="8"/>
        <v/>
      </c>
    </row>
    <row r="179" spans="1:4">
      <c r="A179" s="1">
        <f t="shared" si="6"/>
        <v>1944</v>
      </c>
      <c r="B179" s="1">
        <f t="shared" si="7"/>
        <v>10</v>
      </c>
      <c r="C179" s="4">
        <v>16346</v>
      </c>
      <c r="D179" s="6" t="str">
        <f t="shared" si="8"/>
        <v/>
      </c>
    </row>
    <row r="180" spans="1:4">
      <c r="A180" s="1">
        <f t="shared" si="6"/>
        <v>1944</v>
      </c>
      <c r="B180" s="1">
        <f t="shared" si="7"/>
        <v>11</v>
      </c>
      <c r="C180" s="4">
        <v>16377</v>
      </c>
      <c r="D180" s="6" t="str">
        <f t="shared" si="8"/>
        <v/>
      </c>
    </row>
    <row r="181" spans="1:4">
      <c r="A181" s="1">
        <f t="shared" si="6"/>
        <v>1944</v>
      </c>
      <c r="B181" s="1">
        <f t="shared" si="7"/>
        <v>12</v>
      </c>
      <c r="C181" s="4">
        <v>16407</v>
      </c>
      <c r="D181" s="6" t="str">
        <f t="shared" si="8"/>
        <v/>
      </c>
    </row>
    <row r="182" spans="1:4">
      <c r="A182" s="1">
        <f t="shared" si="6"/>
        <v>1945</v>
      </c>
      <c r="B182" s="1">
        <f t="shared" si="7"/>
        <v>1</v>
      </c>
      <c r="C182" s="4">
        <v>16438</v>
      </c>
      <c r="D182" s="6" t="str">
        <f t="shared" si="8"/>
        <v/>
      </c>
    </row>
    <row r="183" spans="1:4">
      <c r="A183" s="1">
        <f t="shared" si="6"/>
        <v>1945</v>
      </c>
      <c r="B183" s="1">
        <f t="shared" si="7"/>
        <v>2</v>
      </c>
      <c r="C183" s="4">
        <v>16469</v>
      </c>
      <c r="D183" s="6" t="str">
        <f t="shared" si="8"/>
        <v/>
      </c>
    </row>
    <row r="184" spans="1:4">
      <c r="A184" s="1">
        <f t="shared" si="6"/>
        <v>1945</v>
      </c>
      <c r="B184" s="1">
        <f t="shared" si="7"/>
        <v>3</v>
      </c>
      <c r="C184" s="4">
        <v>16497</v>
      </c>
      <c r="D184" s="6" t="str">
        <f t="shared" si="8"/>
        <v/>
      </c>
    </row>
    <row r="185" spans="1:4">
      <c r="A185" s="1">
        <f t="shared" si="6"/>
        <v>1945</v>
      </c>
      <c r="B185" s="1">
        <f t="shared" si="7"/>
        <v>4</v>
      </c>
      <c r="C185" s="4">
        <v>16528</v>
      </c>
      <c r="D185" s="6" t="str">
        <f t="shared" si="8"/>
        <v/>
      </c>
    </row>
    <row r="186" spans="1:4">
      <c r="A186" s="1">
        <f t="shared" si="6"/>
        <v>1945</v>
      </c>
      <c r="B186" s="1">
        <f t="shared" si="7"/>
        <v>5</v>
      </c>
      <c r="C186" s="4">
        <v>16558</v>
      </c>
      <c r="D186" s="6" t="str">
        <f t="shared" si="8"/>
        <v/>
      </c>
    </row>
    <row r="187" spans="1:4">
      <c r="A187" s="1">
        <f t="shared" si="6"/>
        <v>1945</v>
      </c>
      <c r="B187" s="1">
        <f t="shared" si="7"/>
        <v>6</v>
      </c>
      <c r="C187" s="4">
        <v>16589</v>
      </c>
      <c r="D187" s="6" t="str">
        <f t="shared" si="8"/>
        <v/>
      </c>
    </row>
    <row r="188" spans="1:4">
      <c r="A188" s="1">
        <f t="shared" si="6"/>
        <v>1945</v>
      </c>
      <c r="B188" s="1">
        <f t="shared" si="7"/>
        <v>7</v>
      </c>
      <c r="C188" s="4">
        <v>16619</v>
      </c>
      <c r="D188" s="6" t="str">
        <f t="shared" si="8"/>
        <v/>
      </c>
    </row>
    <row r="189" spans="1:4">
      <c r="A189" s="1">
        <f t="shared" si="6"/>
        <v>1945</v>
      </c>
      <c r="B189" s="1">
        <f t="shared" si="7"/>
        <v>8</v>
      </c>
      <c r="C189" s="4">
        <v>16650</v>
      </c>
      <c r="D189" s="6" t="str">
        <f t="shared" si="8"/>
        <v/>
      </c>
    </row>
    <row r="190" spans="1:4">
      <c r="A190" s="1">
        <f t="shared" si="6"/>
        <v>1945</v>
      </c>
      <c r="B190" s="1">
        <f t="shared" si="7"/>
        <v>9</v>
      </c>
      <c r="C190" s="4">
        <v>16681</v>
      </c>
      <c r="D190" s="6" t="str">
        <f t="shared" si="8"/>
        <v/>
      </c>
    </row>
    <row r="191" spans="1:4">
      <c r="A191" s="1">
        <f t="shared" si="6"/>
        <v>1945</v>
      </c>
      <c r="B191" s="1">
        <f t="shared" si="7"/>
        <v>10</v>
      </c>
      <c r="C191" s="4">
        <v>16711</v>
      </c>
      <c r="D191" s="6" t="str">
        <f t="shared" si="8"/>
        <v/>
      </c>
    </row>
    <row r="192" spans="1:4">
      <c r="A192" s="1">
        <f t="shared" si="6"/>
        <v>1945</v>
      </c>
      <c r="B192" s="1">
        <f t="shared" si="7"/>
        <v>11</v>
      </c>
      <c r="C192" s="4">
        <v>16742</v>
      </c>
      <c r="D192" s="6" t="str">
        <f t="shared" si="8"/>
        <v/>
      </c>
    </row>
    <row r="193" spans="1:4">
      <c r="A193" s="1">
        <f t="shared" si="6"/>
        <v>1945</v>
      </c>
      <c r="B193" s="1">
        <f t="shared" si="7"/>
        <v>12</v>
      </c>
      <c r="C193" s="4">
        <v>16772</v>
      </c>
      <c r="D193" s="6" t="str">
        <f t="shared" si="8"/>
        <v/>
      </c>
    </row>
    <row r="194" spans="1:4">
      <c r="A194" s="1">
        <f t="shared" si="6"/>
        <v>1946</v>
      </c>
      <c r="B194" s="1">
        <f t="shared" si="7"/>
        <v>1</v>
      </c>
      <c r="C194" s="4">
        <v>16803</v>
      </c>
      <c r="D194" s="6" t="str">
        <f t="shared" si="8"/>
        <v/>
      </c>
    </row>
    <row r="195" spans="1:4">
      <c r="A195" s="1">
        <f t="shared" ref="A195:A258" si="9">YEAR(C195)</f>
        <v>1946</v>
      </c>
      <c r="B195" s="1">
        <f t="shared" ref="B195:B258" si="10">MONTH(C195)</f>
        <v>2</v>
      </c>
      <c r="C195" s="4">
        <v>16834</v>
      </c>
      <c r="D195" s="6" t="str">
        <f t="shared" ref="D195:D258" si="11">IF(INDEX($H$2:$S$78,(A195-1930)+1,B195)="","",INDEX($H$2:$S$78,(A195-1930)+1,B195))</f>
        <v/>
      </c>
    </row>
    <row r="196" spans="1:4">
      <c r="A196" s="1">
        <f t="shared" si="9"/>
        <v>1946</v>
      </c>
      <c r="B196" s="1">
        <f t="shared" si="10"/>
        <v>3</v>
      </c>
      <c r="C196" s="4">
        <v>16862</v>
      </c>
      <c r="D196" s="6" t="str">
        <f t="shared" si="11"/>
        <v/>
      </c>
    </row>
    <row r="197" spans="1:4">
      <c r="A197" s="1">
        <f t="shared" si="9"/>
        <v>1946</v>
      </c>
      <c r="B197" s="1">
        <f t="shared" si="10"/>
        <v>4</v>
      </c>
      <c r="C197" s="4">
        <v>16893</v>
      </c>
      <c r="D197" s="6" t="str">
        <f t="shared" si="11"/>
        <v/>
      </c>
    </row>
    <row r="198" spans="1:4">
      <c r="A198" s="1">
        <f t="shared" si="9"/>
        <v>1946</v>
      </c>
      <c r="B198" s="1">
        <f t="shared" si="10"/>
        <v>5</v>
      </c>
      <c r="C198" s="4">
        <v>16923</v>
      </c>
      <c r="D198" s="6" t="str">
        <f t="shared" si="11"/>
        <v/>
      </c>
    </row>
    <row r="199" spans="1:4">
      <c r="A199" s="1">
        <f t="shared" si="9"/>
        <v>1946</v>
      </c>
      <c r="B199" s="1">
        <f t="shared" si="10"/>
        <v>6</v>
      </c>
      <c r="C199" s="4">
        <v>16954</v>
      </c>
      <c r="D199" s="6" t="str">
        <f t="shared" si="11"/>
        <v/>
      </c>
    </row>
    <row r="200" spans="1:4">
      <c r="A200" s="1">
        <f t="shared" si="9"/>
        <v>1946</v>
      </c>
      <c r="B200" s="1">
        <f t="shared" si="10"/>
        <v>7</v>
      </c>
      <c r="C200" s="4">
        <v>16984</v>
      </c>
      <c r="D200" s="6" t="str">
        <f t="shared" si="11"/>
        <v/>
      </c>
    </row>
    <row r="201" spans="1:4">
      <c r="A201" s="1">
        <f t="shared" si="9"/>
        <v>1946</v>
      </c>
      <c r="B201" s="1">
        <f t="shared" si="10"/>
        <v>8</v>
      </c>
      <c r="C201" s="4">
        <v>17015</v>
      </c>
      <c r="D201" s="6" t="str">
        <f t="shared" si="11"/>
        <v/>
      </c>
    </row>
    <row r="202" spans="1:4">
      <c r="A202" s="1">
        <f t="shared" si="9"/>
        <v>1946</v>
      </c>
      <c r="B202" s="1">
        <f t="shared" si="10"/>
        <v>9</v>
      </c>
      <c r="C202" s="4">
        <v>17046</v>
      </c>
      <c r="D202" s="6" t="str">
        <f t="shared" si="11"/>
        <v/>
      </c>
    </row>
    <row r="203" spans="1:4">
      <c r="A203" s="1">
        <f t="shared" si="9"/>
        <v>1946</v>
      </c>
      <c r="B203" s="1">
        <f t="shared" si="10"/>
        <v>10</v>
      </c>
      <c r="C203" s="4">
        <v>17076</v>
      </c>
      <c r="D203" s="6" t="str">
        <f t="shared" si="11"/>
        <v/>
      </c>
    </row>
    <row r="204" spans="1:4">
      <c r="A204" s="1">
        <f t="shared" si="9"/>
        <v>1946</v>
      </c>
      <c r="B204" s="1">
        <f t="shared" si="10"/>
        <v>11</v>
      </c>
      <c r="C204" s="4">
        <v>17107</v>
      </c>
      <c r="D204" s="6" t="str">
        <f t="shared" si="11"/>
        <v/>
      </c>
    </row>
    <row r="205" spans="1:4">
      <c r="A205" s="1">
        <f t="shared" si="9"/>
        <v>1946</v>
      </c>
      <c r="B205" s="1">
        <f t="shared" si="10"/>
        <v>12</v>
      </c>
      <c r="C205" s="4">
        <v>17137</v>
      </c>
      <c r="D205" s="6" t="str">
        <f t="shared" si="11"/>
        <v/>
      </c>
    </row>
    <row r="206" spans="1:4">
      <c r="A206" s="1">
        <f t="shared" si="9"/>
        <v>1947</v>
      </c>
      <c r="B206" s="1">
        <f t="shared" si="10"/>
        <v>1</v>
      </c>
      <c r="C206" s="4">
        <v>17168</v>
      </c>
      <c r="D206" s="6" t="str">
        <f t="shared" si="11"/>
        <v/>
      </c>
    </row>
    <row r="207" spans="1:4">
      <c r="A207" s="1">
        <f t="shared" si="9"/>
        <v>1947</v>
      </c>
      <c r="B207" s="1">
        <f t="shared" si="10"/>
        <v>2</v>
      </c>
      <c r="C207" s="4">
        <v>17199</v>
      </c>
      <c r="D207" s="6" t="str">
        <f t="shared" si="11"/>
        <v/>
      </c>
    </row>
    <row r="208" spans="1:4">
      <c r="A208" s="1">
        <f t="shared" si="9"/>
        <v>1947</v>
      </c>
      <c r="B208" s="1">
        <f t="shared" si="10"/>
        <v>3</v>
      </c>
      <c r="C208" s="4">
        <v>17227</v>
      </c>
      <c r="D208" s="6" t="str">
        <f t="shared" si="11"/>
        <v/>
      </c>
    </row>
    <row r="209" spans="1:4">
      <c r="A209" s="1">
        <f t="shared" si="9"/>
        <v>1947</v>
      </c>
      <c r="B209" s="1">
        <f t="shared" si="10"/>
        <v>4</v>
      </c>
      <c r="C209" s="4">
        <v>17258</v>
      </c>
      <c r="D209" s="6" t="str">
        <f t="shared" si="11"/>
        <v/>
      </c>
    </row>
    <row r="210" spans="1:4">
      <c r="A210" s="1">
        <f t="shared" si="9"/>
        <v>1947</v>
      </c>
      <c r="B210" s="1">
        <f t="shared" si="10"/>
        <v>5</v>
      </c>
      <c r="C210" s="4">
        <v>17288</v>
      </c>
      <c r="D210" s="6" t="str">
        <f t="shared" si="11"/>
        <v/>
      </c>
    </row>
    <row r="211" spans="1:4">
      <c r="A211" s="1">
        <f t="shared" si="9"/>
        <v>1947</v>
      </c>
      <c r="B211" s="1">
        <f t="shared" si="10"/>
        <v>6</v>
      </c>
      <c r="C211" s="4">
        <v>17319</v>
      </c>
      <c r="D211" s="6" t="str">
        <f t="shared" si="11"/>
        <v/>
      </c>
    </row>
    <row r="212" spans="1:4">
      <c r="A212" s="1">
        <f t="shared" si="9"/>
        <v>1947</v>
      </c>
      <c r="B212" s="1">
        <f t="shared" si="10"/>
        <v>7</v>
      </c>
      <c r="C212" s="4">
        <v>17349</v>
      </c>
      <c r="D212" s="6" t="str">
        <f t="shared" si="11"/>
        <v/>
      </c>
    </row>
    <row r="213" spans="1:4">
      <c r="A213" s="1">
        <f t="shared" si="9"/>
        <v>1947</v>
      </c>
      <c r="B213" s="1">
        <f t="shared" si="10"/>
        <v>8</v>
      </c>
      <c r="C213" s="4">
        <v>17380</v>
      </c>
      <c r="D213" s="6" t="str">
        <f t="shared" si="11"/>
        <v/>
      </c>
    </row>
    <row r="214" spans="1:4">
      <c r="A214" s="1">
        <f t="shared" si="9"/>
        <v>1947</v>
      </c>
      <c r="B214" s="1">
        <f t="shared" si="10"/>
        <v>9</v>
      </c>
      <c r="C214" s="4">
        <v>17411</v>
      </c>
      <c r="D214" s="6" t="str">
        <f t="shared" si="11"/>
        <v/>
      </c>
    </row>
    <row r="215" spans="1:4">
      <c r="A215" s="1">
        <f t="shared" si="9"/>
        <v>1947</v>
      </c>
      <c r="B215" s="1">
        <f t="shared" si="10"/>
        <v>10</v>
      </c>
      <c r="C215" s="4">
        <v>17441</v>
      </c>
      <c r="D215" s="6" t="str">
        <f t="shared" si="11"/>
        <v/>
      </c>
    </row>
    <row r="216" spans="1:4">
      <c r="A216" s="1">
        <f t="shared" si="9"/>
        <v>1947</v>
      </c>
      <c r="B216" s="1">
        <f t="shared" si="10"/>
        <v>11</v>
      </c>
      <c r="C216" s="4">
        <v>17472</v>
      </c>
      <c r="D216" s="6" t="str">
        <f t="shared" si="11"/>
        <v/>
      </c>
    </row>
    <row r="217" spans="1:4">
      <c r="A217" s="1">
        <f t="shared" si="9"/>
        <v>1947</v>
      </c>
      <c r="B217" s="1">
        <f t="shared" si="10"/>
        <v>12</v>
      </c>
      <c r="C217" s="4">
        <v>17502</v>
      </c>
      <c r="D217" s="6" t="str">
        <f t="shared" si="11"/>
        <v/>
      </c>
    </row>
    <row r="218" spans="1:4">
      <c r="A218" s="1">
        <f t="shared" si="9"/>
        <v>1948</v>
      </c>
      <c r="B218" s="1">
        <f t="shared" si="10"/>
        <v>1</v>
      </c>
      <c r="C218" s="4">
        <v>17533</v>
      </c>
      <c r="D218" s="6" t="str">
        <f t="shared" si="11"/>
        <v/>
      </c>
    </row>
    <row r="219" spans="1:4">
      <c r="A219" s="1">
        <f t="shared" si="9"/>
        <v>1948</v>
      </c>
      <c r="B219" s="1">
        <f t="shared" si="10"/>
        <v>2</v>
      </c>
      <c r="C219" s="4">
        <v>17564</v>
      </c>
      <c r="D219" s="6" t="str">
        <f t="shared" si="11"/>
        <v/>
      </c>
    </row>
    <row r="220" spans="1:4">
      <c r="A220" s="1">
        <f t="shared" si="9"/>
        <v>1948</v>
      </c>
      <c r="B220" s="1">
        <f t="shared" si="10"/>
        <v>3</v>
      </c>
      <c r="C220" s="4">
        <v>17593</v>
      </c>
      <c r="D220" s="6" t="str">
        <f t="shared" si="11"/>
        <v/>
      </c>
    </row>
    <row r="221" spans="1:4">
      <c r="A221" s="1">
        <f t="shared" si="9"/>
        <v>1948</v>
      </c>
      <c r="B221" s="1">
        <f t="shared" si="10"/>
        <v>4</v>
      </c>
      <c r="C221" s="4">
        <v>17624</v>
      </c>
      <c r="D221" s="6" t="str">
        <f t="shared" si="11"/>
        <v/>
      </c>
    </row>
    <row r="222" spans="1:4">
      <c r="A222" s="1">
        <f t="shared" si="9"/>
        <v>1948</v>
      </c>
      <c r="B222" s="1">
        <f t="shared" si="10"/>
        <v>5</v>
      </c>
      <c r="C222" s="4">
        <v>17654</v>
      </c>
      <c r="D222" s="6" t="str">
        <f t="shared" si="11"/>
        <v/>
      </c>
    </row>
    <row r="223" spans="1:4">
      <c r="A223" s="1">
        <f t="shared" si="9"/>
        <v>1948</v>
      </c>
      <c r="B223" s="1">
        <f t="shared" si="10"/>
        <v>6</v>
      </c>
      <c r="C223" s="4">
        <v>17685</v>
      </c>
      <c r="D223" s="6" t="str">
        <f t="shared" si="11"/>
        <v/>
      </c>
    </row>
    <row r="224" spans="1:4">
      <c r="A224" s="1">
        <f t="shared" si="9"/>
        <v>1948</v>
      </c>
      <c r="B224" s="1">
        <f t="shared" si="10"/>
        <v>7</v>
      </c>
      <c r="C224" s="4">
        <v>17715</v>
      </c>
      <c r="D224" s="6" t="str">
        <f t="shared" si="11"/>
        <v/>
      </c>
    </row>
    <row r="225" spans="1:4">
      <c r="A225" s="1">
        <f t="shared" si="9"/>
        <v>1948</v>
      </c>
      <c r="B225" s="1">
        <f t="shared" si="10"/>
        <v>8</v>
      </c>
      <c r="C225" s="4">
        <v>17746</v>
      </c>
      <c r="D225" s="6" t="str">
        <f t="shared" si="11"/>
        <v/>
      </c>
    </row>
    <row r="226" spans="1:4">
      <c r="A226" s="1">
        <f t="shared" si="9"/>
        <v>1948</v>
      </c>
      <c r="B226" s="1">
        <f t="shared" si="10"/>
        <v>9</v>
      </c>
      <c r="C226" s="4">
        <v>17777</v>
      </c>
      <c r="D226" s="6" t="str">
        <f t="shared" si="11"/>
        <v/>
      </c>
    </row>
    <row r="227" spans="1:4">
      <c r="A227" s="1">
        <f t="shared" si="9"/>
        <v>1948</v>
      </c>
      <c r="B227" s="1">
        <f t="shared" si="10"/>
        <v>10</v>
      </c>
      <c r="C227" s="4">
        <v>17807</v>
      </c>
      <c r="D227" s="6" t="str">
        <f t="shared" si="11"/>
        <v/>
      </c>
    </row>
    <row r="228" spans="1:4">
      <c r="A228" s="1">
        <f t="shared" si="9"/>
        <v>1948</v>
      </c>
      <c r="B228" s="1">
        <f t="shared" si="10"/>
        <v>11</v>
      </c>
      <c r="C228" s="4">
        <v>17838</v>
      </c>
      <c r="D228" s="6" t="str">
        <f t="shared" si="11"/>
        <v/>
      </c>
    </row>
    <row r="229" spans="1:4">
      <c r="A229" s="1">
        <f t="shared" si="9"/>
        <v>1948</v>
      </c>
      <c r="B229" s="1">
        <f t="shared" si="10"/>
        <v>12</v>
      </c>
      <c r="C229" s="4">
        <v>17868</v>
      </c>
      <c r="D229" s="6" t="str">
        <f t="shared" si="11"/>
        <v/>
      </c>
    </row>
    <row r="230" spans="1:4">
      <c r="A230" s="1">
        <f t="shared" si="9"/>
        <v>1949</v>
      </c>
      <c r="B230" s="1">
        <f t="shared" si="10"/>
        <v>1</v>
      </c>
      <c r="C230" s="4">
        <v>17899</v>
      </c>
      <c r="D230" s="6" t="str">
        <f t="shared" si="11"/>
        <v/>
      </c>
    </row>
    <row r="231" spans="1:4">
      <c r="A231" s="1">
        <f t="shared" si="9"/>
        <v>1949</v>
      </c>
      <c r="B231" s="1">
        <f t="shared" si="10"/>
        <v>2</v>
      </c>
      <c r="C231" s="4">
        <v>17930</v>
      </c>
      <c r="D231" s="6" t="str">
        <f t="shared" si="11"/>
        <v/>
      </c>
    </row>
    <row r="232" spans="1:4">
      <c r="A232" s="1">
        <f t="shared" si="9"/>
        <v>1949</v>
      </c>
      <c r="B232" s="1">
        <f t="shared" si="10"/>
        <v>3</v>
      </c>
      <c r="C232" s="4">
        <v>17958</v>
      </c>
      <c r="D232" s="6" t="str">
        <f t="shared" si="11"/>
        <v/>
      </c>
    </row>
    <row r="233" spans="1:4">
      <c r="A233" s="1">
        <f t="shared" si="9"/>
        <v>1949</v>
      </c>
      <c r="B233" s="1">
        <f t="shared" si="10"/>
        <v>4</v>
      </c>
      <c r="C233" s="4">
        <v>17989</v>
      </c>
      <c r="D233" s="6" t="str">
        <f t="shared" si="11"/>
        <v/>
      </c>
    </row>
    <row r="234" spans="1:4">
      <c r="A234" s="1">
        <f t="shared" si="9"/>
        <v>1949</v>
      </c>
      <c r="B234" s="1">
        <f t="shared" si="10"/>
        <v>5</v>
      </c>
      <c r="C234" s="4">
        <v>18019</v>
      </c>
      <c r="D234" s="6" t="str">
        <f t="shared" si="11"/>
        <v/>
      </c>
    </row>
    <row r="235" spans="1:4">
      <c r="A235" s="1">
        <f t="shared" si="9"/>
        <v>1949</v>
      </c>
      <c r="B235" s="1">
        <f t="shared" si="10"/>
        <v>6</v>
      </c>
      <c r="C235" s="4">
        <v>18050</v>
      </c>
      <c r="D235" s="6" t="str">
        <f t="shared" si="11"/>
        <v/>
      </c>
    </row>
    <row r="236" spans="1:4">
      <c r="A236" s="1">
        <f t="shared" si="9"/>
        <v>1949</v>
      </c>
      <c r="B236" s="1">
        <f t="shared" si="10"/>
        <v>7</v>
      </c>
      <c r="C236" s="4">
        <v>18080</v>
      </c>
      <c r="D236" s="6" t="str">
        <f t="shared" si="11"/>
        <v/>
      </c>
    </row>
    <row r="237" spans="1:4">
      <c r="A237" s="1">
        <f t="shared" si="9"/>
        <v>1949</v>
      </c>
      <c r="B237" s="1">
        <f t="shared" si="10"/>
        <v>8</v>
      </c>
      <c r="C237" s="4">
        <v>18111</v>
      </c>
      <c r="D237" s="6" t="str">
        <f t="shared" si="11"/>
        <v/>
      </c>
    </row>
    <row r="238" spans="1:4">
      <c r="A238" s="1">
        <f t="shared" si="9"/>
        <v>1949</v>
      </c>
      <c r="B238" s="1">
        <f t="shared" si="10"/>
        <v>9</v>
      </c>
      <c r="C238" s="4">
        <v>18142</v>
      </c>
      <c r="D238" s="6" t="str">
        <f t="shared" si="11"/>
        <v/>
      </c>
    </row>
    <row r="239" spans="1:4">
      <c r="A239" s="1">
        <f t="shared" si="9"/>
        <v>1949</v>
      </c>
      <c r="B239" s="1">
        <f t="shared" si="10"/>
        <v>10</v>
      </c>
      <c r="C239" s="4">
        <v>18172</v>
      </c>
      <c r="D239" s="6" t="str">
        <f t="shared" si="11"/>
        <v/>
      </c>
    </row>
    <row r="240" spans="1:4">
      <c r="A240" s="1">
        <f t="shared" si="9"/>
        <v>1949</v>
      </c>
      <c r="B240" s="1">
        <f t="shared" si="10"/>
        <v>11</v>
      </c>
      <c r="C240" s="4">
        <v>18203</v>
      </c>
      <c r="D240" s="6" t="str">
        <f t="shared" si="11"/>
        <v/>
      </c>
    </row>
    <row r="241" spans="1:4">
      <c r="A241" s="1">
        <f t="shared" si="9"/>
        <v>1949</v>
      </c>
      <c r="B241" s="1">
        <f t="shared" si="10"/>
        <v>12</v>
      </c>
      <c r="C241" s="4">
        <v>18233</v>
      </c>
      <c r="D241" s="6" t="str">
        <f t="shared" si="11"/>
        <v/>
      </c>
    </row>
    <row r="242" spans="1:4">
      <c r="A242" s="1">
        <f t="shared" si="9"/>
        <v>1950</v>
      </c>
      <c r="B242" s="1">
        <f t="shared" si="10"/>
        <v>1</v>
      </c>
      <c r="C242" s="4">
        <v>18264</v>
      </c>
      <c r="D242" s="6" t="str">
        <f t="shared" si="11"/>
        <v/>
      </c>
    </row>
    <row r="243" spans="1:4">
      <c r="A243" s="1">
        <f t="shared" si="9"/>
        <v>1950</v>
      </c>
      <c r="B243" s="1">
        <f t="shared" si="10"/>
        <v>2</v>
      </c>
      <c r="C243" s="4">
        <v>18295</v>
      </c>
      <c r="D243" s="6" t="str">
        <f t="shared" si="11"/>
        <v/>
      </c>
    </row>
    <row r="244" spans="1:4">
      <c r="A244" s="1">
        <f t="shared" si="9"/>
        <v>1950</v>
      </c>
      <c r="B244" s="1">
        <f t="shared" si="10"/>
        <v>3</v>
      </c>
      <c r="C244" s="4">
        <v>18323</v>
      </c>
      <c r="D244" s="6" t="str">
        <f t="shared" si="11"/>
        <v/>
      </c>
    </row>
    <row r="245" spans="1:4">
      <c r="A245" s="1">
        <f t="shared" si="9"/>
        <v>1950</v>
      </c>
      <c r="B245" s="1">
        <f t="shared" si="10"/>
        <v>4</v>
      </c>
      <c r="C245" s="4">
        <v>18354</v>
      </c>
      <c r="D245" s="6" t="str">
        <f t="shared" si="11"/>
        <v/>
      </c>
    </row>
    <row r="246" spans="1:4">
      <c r="A246" s="1">
        <f t="shared" si="9"/>
        <v>1950</v>
      </c>
      <c r="B246" s="1">
        <f t="shared" si="10"/>
        <v>5</v>
      </c>
      <c r="C246" s="4">
        <v>18384</v>
      </c>
      <c r="D246" s="6" t="str">
        <f t="shared" si="11"/>
        <v/>
      </c>
    </row>
    <row r="247" spans="1:4">
      <c r="A247" s="1">
        <f t="shared" si="9"/>
        <v>1950</v>
      </c>
      <c r="B247" s="1">
        <f t="shared" si="10"/>
        <v>6</v>
      </c>
      <c r="C247" s="4">
        <v>18415</v>
      </c>
      <c r="D247" s="6" t="str">
        <f t="shared" si="11"/>
        <v/>
      </c>
    </row>
    <row r="248" spans="1:4">
      <c r="A248" s="1">
        <f t="shared" si="9"/>
        <v>1950</v>
      </c>
      <c r="B248" s="1">
        <f t="shared" si="10"/>
        <v>7</v>
      </c>
      <c r="C248" s="4">
        <v>18445</v>
      </c>
      <c r="D248" s="6" t="str">
        <f t="shared" si="11"/>
        <v/>
      </c>
    </row>
    <row r="249" spans="1:4">
      <c r="A249" s="1">
        <f t="shared" si="9"/>
        <v>1950</v>
      </c>
      <c r="B249" s="1">
        <f t="shared" si="10"/>
        <v>8</v>
      </c>
      <c r="C249" s="4">
        <v>18476</v>
      </c>
      <c r="D249" s="6" t="str">
        <f t="shared" si="11"/>
        <v/>
      </c>
    </row>
    <row r="250" spans="1:4">
      <c r="A250" s="1">
        <f t="shared" si="9"/>
        <v>1950</v>
      </c>
      <c r="B250" s="1">
        <f t="shared" si="10"/>
        <v>9</v>
      </c>
      <c r="C250" s="4">
        <v>18507</v>
      </c>
      <c r="D250" s="6" t="str">
        <f t="shared" si="11"/>
        <v/>
      </c>
    </row>
    <row r="251" spans="1:4">
      <c r="A251" s="1">
        <f t="shared" si="9"/>
        <v>1950</v>
      </c>
      <c r="B251" s="1">
        <f t="shared" si="10"/>
        <v>10</v>
      </c>
      <c r="C251" s="4">
        <v>18537</v>
      </c>
      <c r="D251" s="6" t="str">
        <f t="shared" si="11"/>
        <v/>
      </c>
    </row>
    <row r="252" spans="1:4">
      <c r="A252" s="1">
        <f t="shared" si="9"/>
        <v>1950</v>
      </c>
      <c r="B252" s="1">
        <f t="shared" si="10"/>
        <v>11</v>
      </c>
      <c r="C252" s="4">
        <v>18568</v>
      </c>
      <c r="D252" s="6" t="str">
        <f t="shared" si="11"/>
        <v/>
      </c>
    </row>
    <row r="253" spans="1:4">
      <c r="A253" s="1">
        <f t="shared" si="9"/>
        <v>1950</v>
      </c>
      <c r="B253" s="1">
        <f t="shared" si="10"/>
        <v>12</v>
      </c>
      <c r="C253" s="4">
        <v>18598</v>
      </c>
      <c r="D253" s="6" t="str">
        <f t="shared" si="11"/>
        <v/>
      </c>
    </row>
    <row r="254" spans="1:4">
      <c r="A254" s="1">
        <f t="shared" si="9"/>
        <v>1951</v>
      </c>
      <c r="B254" s="1">
        <f t="shared" si="10"/>
        <v>1</v>
      </c>
      <c r="C254" s="4">
        <v>18629</v>
      </c>
      <c r="D254" s="6" t="str">
        <f t="shared" si="11"/>
        <v/>
      </c>
    </row>
    <row r="255" spans="1:4">
      <c r="A255" s="1">
        <f t="shared" si="9"/>
        <v>1951</v>
      </c>
      <c r="B255" s="1">
        <f t="shared" si="10"/>
        <v>2</v>
      </c>
      <c r="C255" s="4">
        <v>18660</v>
      </c>
      <c r="D255" s="6" t="str">
        <f t="shared" si="11"/>
        <v/>
      </c>
    </row>
    <row r="256" spans="1:4">
      <c r="A256" s="1">
        <f t="shared" si="9"/>
        <v>1951</v>
      </c>
      <c r="B256" s="1">
        <f t="shared" si="10"/>
        <v>3</v>
      </c>
      <c r="C256" s="4">
        <v>18688</v>
      </c>
      <c r="D256" s="6" t="str">
        <f t="shared" si="11"/>
        <v/>
      </c>
    </row>
    <row r="257" spans="1:4">
      <c r="A257" s="1">
        <f t="shared" si="9"/>
        <v>1951</v>
      </c>
      <c r="B257" s="1">
        <f t="shared" si="10"/>
        <v>4</v>
      </c>
      <c r="C257" s="4">
        <v>18719</v>
      </c>
      <c r="D257" s="6" t="str">
        <f t="shared" si="11"/>
        <v/>
      </c>
    </row>
    <row r="258" spans="1:4">
      <c r="A258" s="1">
        <f t="shared" si="9"/>
        <v>1951</v>
      </c>
      <c r="B258" s="1">
        <f t="shared" si="10"/>
        <v>5</v>
      </c>
      <c r="C258" s="4">
        <v>18749</v>
      </c>
      <c r="D258" s="6" t="str">
        <f t="shared" si="11"/>
        <v/>
      </c>
    </row>
    <row r="259" spans="1:4">
      <c r="A259" s="1">
        <f t="shared" ref="A259:A322" si="12">YEAR(C259)</f>
        <v>1951</v>
      </c>
      <c r="B259" s="1">
        <f t="shared" ref="B259:B322" si="13">MONTH(C259)</f>
        <v>6</v>
      </c>
      <c r="C259" s="4">
        <v>18780</v>
      </c>
      <c r="D259" s="6" t="str">
        <f t="shared" ref="D259:D322" si="14">IF(INDEX($H$2:$S$78,(A259-1930)+1,B259)="","",INDEX($H$2:$S$78,(A259-1930)+1,B259))</f>
        <v/>
      </c>
    </row>
    <row r="260" spans="1:4">
      <c r="A260" s="1">
        <f t="shared" si="12"/>
        <v>1951</v>
      </c>
      <c r="B260" s="1">
        <f t="shared" si="13"/>
        <v>7</v>
      </c>
      <c r="C260" s="4">
        <v>18810</v>
      </c>
      <c r="D260" s="6" t="str">
        <f t="shared" si="14"/>
        <v/>
      </c>
    </row>
    <row r="261" spans="1:4">
      <c r="A261" s="1">
        <f t="shared" si="12"/>
        <v>1951</v>
      </c>
      <c r="B261" s="1">
        <f t="shared" si="13"/>
        <v>8</v>
      </c>
      <c r="C261" s="4">
        <v>18841</v>
      </c>
      <c r="D261" s="6" t="str">
        <f t="shared" si="14"/>
        <v/>
      </c>
    </row>
    <row r="262" spans="1:4">
      <c r="A262" s="1">
        <f t="shared" si="12"/>
        <v>1951</v>
      </c>
      <c r="B262" s="1">
        <f t="shared" si="13"/>
        <v>9</v>
      </c>
      <c r="C262" s="4">
        <v>18872</v>
      </c>
      <c r="D262" s="6" t="str">
        <f t="shared" si="14"/>
        <v/>
      </c>
    </row>
    <row r="263" spans="1:4">
      <c r="A263" s="1">
        <f t="shared" si="12"/>
        <v>1951</v>
      </c>
      <c r="B263" s="1">
        <f t="shared" si="13"/>
        <v>10</v>
      </c>
      <c r="C263" s="4">
        <v>18902</v>
      </c>
      <c r="D263" s="6" t="str">
        <f t="shared" si="14"/>
        <v/>
      </c>
    </row>
    <row r="264" spans="1:4">
      <c r="A264" s="1">
        <f t="shared" si="12"/>
        <v>1951</v>
      </c>
      <c r="B264" s="1">
        <f t="shared" si="13"/>
        <v>11</v>
      </c>
      <c r="C264" s="4">
        <v>18933</v>
      </c>
      <c r="D264" s="6" t="str">
        <f t="shared" si="14"/>
        <v/>
      </c>
    </row>
    <row r="265" spans="1:4">
      <c r="A265" s="1">
        <f t="shared" si="12"/>
        <v>1951</v>
      </c>
      <c r="B265" s="1">
        <f t="shared" si="13"/>
        <v>12</v>
      </c>
      <c r="C265" s="4">
        <v>18963</v>
      </c>
      <c r="D265" s="6" t="str">
        <f t="shared" si="14"/>
        <v/>
      </c>
    </row>
    <row r="266" spans="1:4">
      <c r="A266" s="1">
        <f t="shared" si="12"/>
        <v>1952</v>
      </c>
      <c r="B266" s="1">
        <f t="shared" si="13"/>
        <v>1</v>
      </c>
      <c r="C266" s="4">
        <v>18994</v>
      </c>
      <c r="D266" s="6" t="str">
        <f t="shared" si="14"/>
        <v/>
      </c>
    </row>
    <row r="267" spans="1:4">
      <c r="A267" s="1">
        <f t="shared" si="12"/>
        <v>1952</v>
      </c>
      <c r="B267" s="1">
        <f t="shared" si="13"/>
        <v>2</v>
      </c>
      <c r="C267" s="4">
        <v>19025</v>
      </c>
      <c r="D267" s="6" t="str">
        <f t="shared" si="14"/>
        <v/>
      </c>
    </row>
    <row r="268" spans="1:4">
      <c r="A268" s="1">
        <f t="shared" si="12"/>
        <v>1952</v>
      </c>
      <c r="B268" s="1">
        <f t="shared" si="13"/>
        <v>3</v>
      </c>
      <c r="C268" s="4">
        <v>19054</v>
      </c>
      <c r="D268" s="6" t="str">
        <f t="shared" si="14"/>
        <v/>
      </c>
    </row>
    <row r="269" spans="1:4">
      <c r="A269" s="1">
        <f t="shared" si="12"/>
        <v>1952</v>
      </c>
      <c r="B269" s="1">
        <f t="shared" si="13"/>
        <v>4</v>
      </c>
      <c r="C269" s="4">
        <v>19085</v>
      </c>
      <c r="D269" s="6" t="str">
        <f t="shared" si="14"/>
        <v/>
      </c>
    </row>
    <row r="270" spans="1:4">
      <c r="A270" s="1">
        <f t="shared" si="12"/>
        <v>1952</v>
      </c>
      <c r="B270" s="1">
        <f t="shared" si="13"/>
        <v>5</v>
      </c>
      <c r="C270" s="4">
        <v>19115</v>
      </c>
      <c r="D270" s="6" t="str">
        <f t="shared" si="14"/>
        <v/>
      </c>
    </row>
    <row r="271" spans="1:4">
      <c r="A271" s="1">
        <f t="shared" si="12"/>
        <v>1952</v>
      </c>
      <c r="B271" s="1">
        <f t="shared" si="13"/>
        <v>6</v>
      </c>
      <c r="C271" s="4">
        <v>19146</v>
      </c>
      <c r="D271" s="6" t="str">
        <f t="shared" si="14"/>
        <v/>
      </c>
    </row>
    <row r="272" spans="1:4">
      <c r="A272" s="1">
        <f t="shared" si="12"/>
        <v>1952</v>
      </c>
      <c r="B272" s="1">
        <f t="shared" si="13"/>
        <v>7</v>
      </c>
      <c r="C272" s="4">
        <v>19176</v>
      </c>
      <c r="D272" s="6" t="str">
        <f t="shared" si="14"/>
        <v/>
      </c>
    </row>
    <row r="273" spans="1:4">
      <c r="A273" s="1">
        <f t="shared" si="12"/>
        <v>1952</v>
      </c>
      <c r="B273" s="1">
        <f t="shared" si="13"/>
        <v>8</v>
      </c>
      <c r="C273" s="4">
        <v>19207</v>
      </c>
      <c r="D273" s="6" t="str">
        <f t="shared" si="14"/>
        <v/>
      </c>
    </row>
    <row r="274" spans="1:4">
      <c r="A274" s="1">
        <f t="shared" si="12"/>
        <v>1952</v>
      </c>
      <c r="B274" s="1">
        <f t="shared" si="13"/>
        <v>9</v>
      </c>
      <c r="C274" s="4">
        <v>19238</v>
      </c>
      <c r="D274" s="6" t="str">
        <f t="shared" si="14"/>
        <v/>
      </c>
    </row>
    <row r="275" spans="1:4">
      <c r="A275" s="1">
        <f t="shared" si="12"/>
        <v>1952</v>
      </c>
      <c r="B275" s="1">
        <f t="shared" si="13"/>
        <v>10</v>
      </c>
      <c r="C275" s="4">
        <v>19268</v>
      </c>
      <c r="D275" s="6" t="str">
        <f t="shared" si="14"/>
        <v/>
      </c>
    </row>
    <row r="276" spans="1:4">
      <c r="A276" s="1">
        <f t="shared" si="12"/>
        <v>1952</v>
      </c>
      <c r="B276" s="1">
        <f t="shared" si="13"/>
        <v>11</v>
      </c>
      <c r="C276" s="4">
        <v>19299</v>
      </c>
      <c r="D276" s="6" t="str">
        <f t="shared" si="14"/>
        <v/>
      </c>
    </row>
    <row r="277" spans="1:4">
      <c r="A277" s="1">
        <f t="shared" si="12"/>
        <v>1952</v>
      </c>
      <c r="B277" s="1">
        <f t="shared" si="13"/>
        <v>12</v>
      </c>
      <c r="C277" s="4">
        <v>19329</v>
      </c>
      <c r="D277" s="6" t="str">
        <f t="shared" si="14"/>
        <v/>
      </c>
    </row>
    <row r="278" spans="1:4">
      <c r="A278" s="1">
        <f t="shared" si="12"/>
        <v>1953</v>
      </c>
      <c r="B278" s="1">
        <f t="shared" si="13"/>
        <v>1</v>
      </c>
      <c r="C278" s="4">
        <v>19360</v>
      </c>
      <c r="D278" s="6" t="str">
        <f t="shared" si="14"/>
        <v/>
      </c>
    </row>
    <row r="279" spans="1:4">
      <c r="A279" s="1">
        <f t="shared" si="12"/>
        <v>1953</v>
      </c>
      <c r="B279" s="1">
        <f t="shared" si="13"/>
        <v>2</v>
      </c>
      <c r="C279" s="4">
        <v>19391</v>
      </c>
      <c r="D279" s="6" t="str">
        <f t="shared" si="14"/>
        <v/>
      </c>
    </row>
    <row r="280" spans="1:4">
      <c r="A280" s="1">
        <f t="shared" si="12"/>
        <v>1953</v>
      </c>
      <c r="B280" s="1">
        <f t="shared" si="13"/>
        <v>3</v>
      </c>
      <c r="C280" s="4">
        <v>19419</v>
      </c>
      <c r="D280" s="6" t="str">
        <f t="shared" si="14"/>
        <v/>
      </c>
    </row>
    <row r="281" spans="1:4">
      <c r="A281" s="1">
        <f t="shared" si="12"/>
        <v>1953</v>
      </c>
      <c r="B281" s="1">
        <f t="shared" si="13"/>
        <v>4</v>
      </c>
      <c r="C281" s="4">
        <v>19450</v>
      </c>
      <c r="D281" s="6" t="str">
        <f t="shared" si="14"/>
        <v/>
      </c>
    </row>
    <row r="282" spans="1:4">
      <c r="A282" s="1">
        <f t="shared" si="12"/>
        <v>1953</v>
      </c>
      <c r="B282" s="1">
        <f t="shared" si="13"/>
        <v>5</v>
      </c>
      <c r="C282" s="4">
        <v>19480</v>
      </c>
      <c r="D282" s="6" t="str">
        <f t="shared" si="14"/>
        <v/>
      </c>
    </row>
    <row r="283" spans="1:4">
      <c r="A283" s="1">
        <f t="shared" si="12"/>
        <v>1953</v>
      </c>
      <c r="B283" s="1">
        <f t="shared" si="13"/>
        <v>6</v>
      </c>
      <c r="C283" s="4">
        <v>19511</v>
      </c>
      <c r="D283" s="6" t="str">
        <f t="shared" si="14"/>
        <v/>
      </c>
    </row>
    <row r="284" spans="1:4">
      <c r="A284" s="1">
        <f t="shared" si="12"/>
        <v>1953</v>
      </c>
      <c r="B284" s="1">
        <f t="shared" si="13"/>
        <v>7</v>
      </c>
      <c r="C284" s="4">
        <v>19541</v>
      </c>
      <c r="D284" s="6" t="str">
        <f t="shared" si="14"/>
        <v/>
      </c>
    </row>
    <row r="285" spans="1:4">
      <c r="A285" s="1">
        <f t="shared" si="12"/>
        <v>1953</v>
      </c>
      <c r="B285" s="1">
        <f t="shared" si="13"/>
        <v>8</v>
      </c>
      <c r="C285" s="4">
        <v>19572</v>
      </c>
      <c r="D285" s="6" t="str">
        <f t="shared" si="14"/>
        <v/>
      </c>
    </row>
    <row r="286" spans="1:4">
      <c r="A286" s="1">
        <f t="shared" si="12"/>
        <v>1953</v>
      </c>
      <c r="B286" s="1">
        <f t="shared" si="13"/>
        <v>9</v>
      </c>
      <c r="C286" s="4">
        <v>19603</v>
      </c>
      <c r="D286" s="6" t="str">
        <f t="shared" si="14"/>
        <v/>
      </c>
    </row>
    <row r="287" spans="1:4">
      <c r="A287" s="1">
        <f t="shared" si="12"/>
        <v>1953</v>
      </c>
      <c r="B287" s="1">
        <f t="shared" si="13"/>
        <v>10</v>
      </c>
      <c r="C287" s="4">
        <v>19633</v>
      </c>
      <c r="D287" s="6" t="str">
        <f t="shared" si="14"/>
        <v/>
      </c>
    </row>
    <row r="288" spans="1:4">
      <c r="A288" s="1">
        <f t="shared" si="12"/>
        <v>1953</v>
      </c>
      <c r="B288" s="1">
        <f t="shared" si="13"/>
        <v>11</v>
      </c>
      <c r="C288" s="4">
        <v>19664</v>
      </c>
      <c r="D288" s="6" t="str">
        <f t="shared" si="14"/>
        <v/>
      </c>
    </row>
    <row r="289" spans="1:4">
      <c r="A289" s="1">
        <f t="shared" si="12"/>
        <v>1953</v>
      </c>
      <c r="B289" s="1">
        <f t="shared" si="13"/>
        <v>12</v>
      </c>
      <c r="C289" s="4">
        <v>19694</v>
      </c>
      <c r="D289" s="6" t="str">
        <f t="shared" si="14"/>
        <v/>
      </c>
    </row>
    <row r="290" spans="1:4">
      <c r="A290" s="1">
        <f t="shared" si="12"/>
        <v>1954</v>
      </c>
      <c r="B290" s="1">
        <f t="shared" si="13"/>
        <v>1</v>
      </c>
      <c r="C290" s="4">
        <v>19725</v>
      </c>
      <c r="D290" s="6" t="str">
        <f t="shared" si="14"/>
        <v/>
      </c>
    </row>
    <row r="291" spans="1:4">
      <c r="A291" s="1">
        <f t="shared" si="12"/>
        <v>1954</v>
      </c>
      <c r="B291" s="1">
        <f t="shared" si="13"/>
        <v>2</v>
      </c>
      <c r="C291" s="4">
        <v>19756</v>
      </c>
      <c r="D291" s="6" t="str">
        <f t="shared" si="14"/>
        <v/>
      </c>
    </row>
    <row r="292" spans="1:4">
      <c r="A292" s="1">
        <f t="shared" si="12"/>
        <v>1954</v>
      </c>
      <c r="B292" s="1">
        <f t="shared" si="13"/>
        <v>3</v>
      </c>
      <c r="C292" s="4">
        <v>19784</v>
      </c>
      <c r="D292" s="6" t="str">
        <f t="shared" si="14"/>
        <v/>
      </c>
    </row>
    <row r="293" spans="1:4">
      <c r="A293" s="1">
        <f t="shared" si="12"/>
        <v>1954</v>
      </c>
      <c r="B293" s="1">
        <f t="shared" si="13"/>
        <v>4</v>
      </c>
      <c r="C293" s="4">
        <v>19815</v>
      </c>
      <c r="D293" s="6" t="str">
        <f t="shared" si="14"/>
        <v/>
      </c>
    </row>
    <row r="294" spans="1:4">
      <c r="A294" s="1">
        <f t="shared" si="12"/>
        <v>1954</v>
      </c>
      <c r="B294" s="1">
        <f t="shared" si="13"/>
        <v>5</v>
      </c>
      <c r="C294" s="4">
        <v>19845</v>
      </c>
      <c r="D294" s="6" t="str">
        <f t="shared" si="14"/>
        <v/>
      </c>
    </row>
    <row r="295" spans="1:4">
      <c r="A295" s="1">
        <f t="shared" si="12"/>
        <v>1954</v>
      </c>
      <c r="B295" s="1">
        <f t="shared" si="13"/>
        <v>6</v>
      </c>
      <c r="C295" s="4">
        <v>19876</v>
      </c>
      <c r="D295" s="6" t="str">
        <f t="shared" si="14"/>
        <v/>
      </c>
    </row>
    <row r="296" spans="1:4">
      <c r="A296" s="1">
        <f t="shared" si="12"/>
        <v>1954</v>
      </c>
      <c r="B296" s="1">
        <f t="shared" si="13"/>
        <v>7</v>
      </c>
      <c r="C296" s="4">
        <v>19906</v>
      </c>
      <c r="D296" s="6" t="str">
        <f t="shared" si="14"/>
        <v/>
      </c>
    </row>
    <row r="297" spans="1:4">
      <c r="A297" s="1">
        <f t="shared" si="12"/>
        <v>1954</v>
      </c>
      <c r="B297" s="1">
        <f t="shared" si="13"/>
        <v>8</v>
      </c>
      <c r="C297" s="4">
        <v>19937</v>
      </c>
      <c r="D297" s="6" t="str">
        <f t="shared" si="14"/>
        <v/>
      </c>
    </row>
    <row r="298" spans="1:4">
      <c r="A298" s="1">
        <f t="shared" si="12"/>
        <v>1954</v>
      </c>
      <c r="B298" s="1">
        <f t="shared" si="13"/>
        <v>9</v>
      </c>
      <c r="C298" s="4">
        <v>19968</v>
      </c>
      <c r="D298" s="6" t="str">
        <f t="shared" si="14"/>
        <v/>
      </c>
    </row>
    <row r="299" spans="1:4">
      <c r="A299" s="1">
        <f t="shared" si="12"/>
        <v>1954</v>
      </c>
      <c r="B299" s="1">
        <f t="shared" si="13"/>
        <v>10</v>
      </c>
      <c r="C299" s="4">
        <v>19998</v>
      </c>
      <c r="D299" s="6" t="str">
        <f t="shared" si="14"/>
        <v/>
      </c>
    </row>
    <row r="300" spans="1:4">
      <c r="A300" s="1">
        <f t="shared" si="12"/>
        <v>1954</v>
      </c>
      <c r="B300" s="1">
        <f t="shared" si="13"/>
        <v>11</v>
      </c>
      <c r="C300" s="4">
        <v>20029</v>
      </c>
      <c r="D300" s="6" t="str">
        <f t="shared" si="14"/>
        <v/>
      </c>
    </row>
    <row r="301" spans="1:4">
      <c r="A301" s="1">
        <f t="shared" si="12"/>
        <v>1954</v>
      </c>
      <c r="B301" s="1">
        <f t="shared" si="13"/>
        <v>12</v>
      </c>
      <c r="C301" s="4">
        <v>20059</v>
      </c>
      <c r="D301" s="6" t="str">
        <f t="shared" si="14"/>
        <v/>
      </c>
    </row>
    <row r="302" spans="1:4">
      <c r="A302" s="1">
        <f t="shared" si="12"/>
        <v>1955</v>
      </c>
      <c r="B302" s="1">
        <f t="shared" si="13"/>
        <v>1</v>
      </c>
      <c r="C302" s="4">
        <v>20090</v>
      </c>
      <c r="D302" s="6" t="str">
        <f t="shared" si="14"/>
        <v/>
      </c>
    </row>
    <row r="303" spans="1:4">
      <c r="A303" s="1">
        <f t="shared" si="12"/>
        <v>1955</v>
      </c>
      <c r="B303" s="1">
        <f t="shared" si="13"/>
        <v>2</v>
      </c>
      <c r="C303" s="4">
        <v>20121</v>
      </c>
      <c r="D303" s="6" t="str">
        <f t="shared" si="14"/>
        <v/>
      </c>
    </row>
    <row r="304" spans="1:4">
      <c r="A304" s="1">
        <f t="shared" si="12"/>
        <v>1955</v>
      </c>
      <c r="B304" s="1">
        <f t="shared" si="13"/>
        <v>3</v>
      </c>
      <c r="C304" s="4">
        <v>20149</v>
      </c>
      <c r="D304" s="6" t="str">
        <f t="shared" si="14"/>
        <v/>
      </c>
    </row>
    <row r="305" spans="1:4">
      <c r="A305" s="1">
        <f t="shared" si="12"/>
        <v>1955</v>
      </c>
      <c r="B305" s="1">
        <f t="shared" si="13"/>
        <v>4</v>
      </c>
      <c r="C305" s="4">
        <v>20180</v>
      </c>
      <c r="D305" s="6" t="str">
        <f t="shared" si="14"/>
        <v/>
      </c>
    </row>
    <row r="306" spans="1:4">
      <c r="A306" s="1">
        <f t="shared" si="12"/>
        <v>1955</v>
      </c>
      <c r="B306" s="1">
        <f t="shared" si="13"/>
        <v>5</v>
      </c>
      <c r="C306" s="4">
        <v>20210</v>
      </c>
      <c r="D306" s="6" t="str">
        <f t="shared" si="14"/>
        <v/>
      </c>
    </row>
    <row r="307" spans="1:4">
      <c r="A307" s="1">
        <f t="shared" si="12"/>
        <v>1955</v>
      </c>
      <c r="B307" s="1">
        <f t="shared" si="13"/>
        <v>6</v>
      </c>
      <c r="C307" s="4">
        <v>20241</v>
      </c>
      <c r="D307" s="6" t="str">
        <f t="shared" si="14"/>
        <v/>
      </c>
    </row>
    <row r="308" spans="1:4">
      <c r="A308" s="1">
        <f t="shared" si="12"/>
        <v>1955</v>
      </c>
      <c r="B308" s="1">
        <f t="shared" si="13"/>
        <v>7</v>
      </c>
      <c r="C308" s="4">
        <v>20271</v>
      </c>
      <c r="D308" s="6" t="str">
        <f t="shared" si="14"/>
        <v/>
      </c>
    </row>
    <row r="309" spans="1:4">
      <c r="A309" s="1">
        <f t="shared" si="12"/>
        <v>1955</v>
      </c>
      <c r="B309" s="1">
        <f t="shared" si="13"/>
        <v>8</v>
      </c>
      <c r="C309" s="4">
        <v>20302</v>
      </c>
      <c r="D309" s="6" t="str">
        <f t="shared" si="14"/>
        <v/>
      </c>
    </row>
    <row r="310" spans="1:4">
      <c r="A310" s="1">
        <f t="shared" si="12"/>
        <v>1955</v>
      </c>
      <c r="B310" s="1">
        <f t="shared" si="13"/>
        <v>9</v>
      </c>
      <c r="C310" s="4">
        <v>20333</v>
      </c>
      <c r="D310" s="6" t="str">
        <f t="shared" si="14"/>
        <v/>
      </c>
    </row>
    <row r="311" spans="1:4">
      <c r="A311" s="1">
        <f t="shared" si="12"/>
        <v>1955</v>
      </c>
      <c r="B311" s="1">
        <f t="shared" si="13"/>
        <v>10</v>
      </c>
      <c r="C311" s="4">
        <v>20363</v>
      </c>
      <c r="D311" s="6" t="str">
        <f t="shared" si="14"/>
        <v/>
      </c>
    </row>
    <row r="312" spans="1:4">
      <c r="A312" s="1">
        <f t="shared" si="12"/>
        <v>1955</v>
      </c>
      <c r="B312" s="1">
        <f t="shared" si="13"/>
        <v>11</v>
      </c>
      <c r="C312" s="4">
        <v>20394</v>
      </c>
      <c r="D312" s="6" t="str">
        <f t="shared" si="14"/>
        <v/>
      </c>
    </row>
    <row r="313" spans="1:4">
      <c r="A313" s="1">
        <f t="shared" si="12"/>
        <v>1955</v>
      </c>
      <c r="B313" s="1">
        <f t="shared" si="13"/>
        <v>12</v>
      </c>
      <c r="C313" s="4">
        <v>20424</v>
      </c>
      <c r="D313" s="6" t="str">
        <f t="shared" si="14"/>
        <v/>
      </c>
    </row>
    <row r="314" spans="1:4">
      <c r="A314" s="1">
        <f t="shared" si="12"/>
        <v>1956</v>
      </c>
      <c r="B314" s="1">
        <f t="shared" si="13"/>
        <v>1</v>
      </c>
      <c r="C314" s="4">
        <v>20455</v>
      </c>
      <c r="D314" s="6" t="str">
        <f t="shared" si="14"/>
        <v/>
      </c>
    </row>
    <row r="315" spans="1:4">
      <c r="A315" s="1">
        <f t="shared" si="12"/>
        <v>1956</v>
      </c>
      <c r="B315" s="1">
        <f t="shared" si="13"/>
        <v>2</v>
      </c>
      <c r="C315" s="4">
        <v>20486</v>
      </c>
      <c r="D315" s="6" t="str">
        <f t="shared" si="14"/>
        <v/>
      </c>
    </row>
    <row r="316" spans="1:4">
      <c r="A316" s="1">
        <f t="shared" si="12"/>
        <v>1956</v>
      </c>
      <c r="B316" s="1">
        <f t="shared" si="13"/>
        <v>3</v>
      </c>
      <c r="C316" s="4">
        <v>20515</v>
      </c>
      <c r="D316" s="6" t="str">
        <f t="shared" si="14"/>
        <v/>
      </c>
    </row>
    <row r="317" spans="1:4">
      <c r="A317" s="1">
        <f t="shared" si="12"/>
        <v>1956</v>
      </c>
      <c r="B317" s="1">
        <f t="shared" si="13"/>
        <v>4</v>
      </c>
      <c r="C317" s="4">
        <v>20546</v>
      </c>
      <c r="D317" s="6" t="str">
        <f t="shared" si="14"/>
        <v/>
      </c>
    </row>
    <row r="318" spans="1:4">
      <c r="A318" s="1">
        <f t="shared" si="12"/>
        <v>1956</v>
      </c>
      <c r="B318" s="1">
        <f t="shared" si="13"/>
        <v>5</v>
      </c>
      <c r="C318" s="4">
        <v>20576</v>
      </c>
      <c r="D318" s="6" t="str">
        <f t="shared" si="14"/>
        <v/>
      </c>
    </row>
    <row r="319" spans="1:4">
      <c r="A319" s="1">
        <f t="shared" si="12"/>
        <v>1956</v>
      </c>
      <c r="B319" s="1">
        <f t="shared" si="13"/>
        <v>6</v>
      </c>
      <c r="C319" s="4">
        <v>20607</v>
      </c>
      <c r="D319" s="6" t="str">
        <f t="shared" si="14"/>
        <v/>
      </c>
    </row>
    <row r="320" spans="1:4">
      <c r="A320" s="1">
        <f t="shared" si="12"/>
        <v>1956</v>
      </c>
      <c r="B320" s="1">
        <f t="shared" si="13"/>
        <v>7</v>
      </c>
      <c r="C320" s="4">
        <v>20637</v>
      </c>
      <c r="D320" s="6" t="str">
        <f t="shared" si="14"/>
        <v/>
      </c>
    </row>
    <row r="321" spans="1:4">
      <c r="A321" s="1">
        <f t="shared" si="12"/>
        <v>1956</v>
      </c>
      <c r="B321" s="1">
        <f t="shared" si="13"/>
        <v>8</v>
      </c>
      <c r="C321" s="4">
        <v>20668</v>
      </c>
      <c r="D321" s="6" t="str">
        <f t="shared" si="14"/>
        <v/>
      </c>
    </row>
    <row r="322" spans="1:4">
      <c r="A322" s="1">
        <f t="shared" si="12"/>
        <v>1956</v>
      </c>
      <c r="B322" s="1">
        <f t="shared" si="13"/>
        <v>9</v>
      </c>
      <c r="C322" s="4">
        <v>20699</v>
      </c>
      <c r="D322" s="6">
        <f t="shared" si="14"/>
        <v>99.599998474121094</v>
      </c>
    </row>
    <row r="323" spans="1:4">
      <c r="A323" s="1">
        <f t="shared" ref="A323:A386" si="15">YEAR(C323)</f>
        <v>1956</v>
      </c>
      <c r="B323" s="1">
        <f t="shared" ref="B323:B386" si="16">MONTH(C323)</f>
        <v>10</v>
      </c>
      <c r="C323" s="4">
        <v>20729</v>
      </c>
      <c r="D323" s="6">
        <f t="shared" ref="D323:D386" si="17">IF(INDEX($H$2:$S$78,(A323-1930)+1,B323)="","",INDEX($H$2:$S$78,(A323-1930)+1,B323))</f>
        <v>180.80000305175781</v>
      </c>
    </row>
    <row r="324" spans="1:4">
      <c r="A324" s="1">
        <f t="shared" si="15"/>
        <v>1956</v>
      </c>
      <c r="B324" s="1">
        <f t="shared" si="16"/>
        <v>11</v>
      </c>
      <c r="C324" s="4">
        <v>20760</v>
      </c>
      <c r="D324" s="6">
        <f t="shared" si="17"/>
        <v>34.5</v>
      </c>
    </row>
    <row r="325" spans="1:4">
      <c r="A325" s="1">
        <f t="shared" si="15"/>
        <v>1956</v>
      </c>
      <c r="B325" s="1">
        <f t="shared" si="16"/>
        <v>12</v>
      </c>
      <c r="C325" s="4">
        <v>20790</v>
      </c>
      <c r="D325" s="6">
        <f t="shared" si="17"/>
        <v>38.400001525878906</v>
      </c>
    </row>
    <row r="326" spans="1:4">
      <c r="A326" s="1">
        <f t="shared" si="15"/>
        <v>1957</v>
      </c>
      <c r="B326" s="1">
        <f t="shared" si="16"/>
        <v>1</v>
      </c>
      <c r="C326" s="4">
        <v>20821</v>
      </c>
      <c r="D326" s="6">
        <f t="shared" si="17"/>
        <v>94.099998474121094</v>
      </c>
    </row>
    <row r="327" spans="1:4">
      <c r="A327" s="1">
        <f t="shared" si="15"/>
        <v>1957</v>
      </c>
      <c r="B327" s="1">
        <f t="shared" si="16"/>
        <v>2</v>
      </c>
      <c r="C327" s="4">
        <v>20852</v>
      </c>
      <c r="D327" s="6">
        <f t="shared" si="17"/>
        <v>89.800003051757812</v>
      </c>
    </row>
    <row r="328" spans="1:4">
      <c r="A328" s="1">
        <f t="shared" si="15"/>
        <v>1957</v>
      </c>
      <c r="B328" s="1">
        <f t="shared" si="16"/>
        <v>3</v>
      </c>
      <c r="C328" s="4">
        <v>20880</v>
      </c>
      <c r="D328" s="6">
        <f t="shared" si="17"/>
        <v>184</v>
      </c>
    </row>
    <row r="329" spans="1:4">
      <c r="A329" s="1">
        <f t="shared" si="15"/>
        <v>1957</v>
      </c>
      <c r="B329" s="1">
        <f t="shared" si="16"/>
        <v>4</v>
      </c>
      <c r="C329" s="4">
        <v>20911</v>
      </c>
      <c r="D329" s="6">
        <f t="shared" si="17"/>
        <v>178.10000610351562</v>
      </c>
    </row>
    <row r="330" spans="1:4">
      <c r="A330" s="1">
        <f t="shared" si="15"/>
        <v>1957</v>
      </c>
      <c r="B330" s="1">
        <f t="shared" si="16"/>
        <v>5</v>
      </c>
      <c r="C330" s="4">
        <v>20941</v>
      </c>
      <c r="D330" s="6">
        <f t="shared" si="17"/>
        <v>90</v>
      </c>
    </row>
    <row r="331" spans="1:4">
      <c r="A331" s="1">
        <f t="shared" si="15"/>
        <v>1957</v>
      </c>
      <c r="B331" s="1">
        <f t="shared" si="16"/>
        <v>6</v>
      </c>
      <c r="C331" s="4">
        <v>20972</v>
      </c>
      <c r="D331" s="6">
        <f t="shared" si="17"/>
        <v>45.599998474121094</v>
      </c>
    </row>
    <row r="332" spans="1:4">
      <c r="A332" s="1">
        <f t="shared" si="15"/>
        <v>1957</v>
      </c>
      <c r="B332" s="1">
        <f t="shared" si="16"/>
        <v>7</v>
      </c>
      <c r="C332" s="4">
        <v>21002</v>
      </c>
      <c r="D332" s="6">
        <f t="shared" si="17"/>
        <v>11.300000190734863</v>
      </c>
    </row>
    <row r="333" spans="1:4">
      <c r="A333" s="1">
        <f t="shared" si="15"/>
        <v>1957</v>
      </c>
      <c r="B333" s="1">
        <f t="shared" si="16"/>
        <v>8</v>
      </c>
      <c r="C333" s="4">
        <v>21033</v>
      </c>
      <c r="D333" s="6">
        <f t="shared" si="17"/>
        <v>7.8000001907348633</v>
      </c>
    </row>
    <row r="334" spans="1:4">
      <c r="A334" s="1">
        <f t="shared" si="15"/>
        <v>1957</v>
      </c>
      <c r="B334" s="1">
        <f t="shared" si="16"/>
        <v>9</v>
      </c>
      <c r="C334" s="4">
        <v>21064</v>
      </c>
      <c r="D334" s="6">
        <f t="shared" si="17"/>
        <v>40</v>
      </c>
    </row>
    <row r="335" spans="1:4">
      <c r="A335" s="1">
        <f t="shared" si="15"/>
        <v>1957</v>
      </c>
      <c r="B335" s="1">
        <f t="shared" si="16"/>
        <v>10</v>
      </c>
      <c r="C335" s="4">
        <v>21094</v>
      </c>
      <c r="D335" s="6">
        <f t="shared" si="17"/>
        <v>84</v>
      </c>
    </row>
    <row r="336" spans="1:4">
      <c r="A336" s="1">
        <f t="shared" si="15"/>
        <v>1957</v>
      </c>
      <c r="B336" s="1">
        <f t="shared" si="16"/>
        <v>11</v>
      </c>
      <c r="C336" s="4">
        <v>21125</v>
      </c>
      <c r="D336" s="6">
        <f t="shared" si="17"/>
        <v>99.5</v>
      </c>
    </row>
    <row r="337" spans="1:4">
      <c r="A337" s="1">
        <f t="shared" si="15"/>
        <v>1957</v>
      </c>
      <c r="B337" s="1">
        <f t="shared" si="16"/>
        <v>12</v>
      </c>
      <c r="C337" s="4">
        <v>21155</v>
      </c>
      <c r="D337" s="6">
        <f t="shared" si="17"/>
        <v>75.199996948242188</v>
      </c>
    </row>
    <row r="338" spans="1:4">
      <c r="A338" s="1">
        <f t="shared" si="15"/>
        <v>1958</v>
      </c>
      <c r="B338" s="1">
        <f t="shared" si="16"/>
        <v>1</v>
      </c>
      <c r="C338" s="4">
        <v>21186</v>
      </c>
      <c r="D338" s="6">
        <f t="shared" si="17"/>
        <v>150.5</v>
      </c>
    </row>
    <row r="339" spans="1:4">
      <c r="A339" s="1">
        <f t="shared" si="15"/>
        <v>1958</v>
      </c>
      <c r="B339" s="1">
        <f t="shared" si="16"/>
        <v>2</v>
      </c>
      <c r="C339" s="4">
        <v>21217</v>
      </c>
      <c r="D339" s="6">
        <f t="shared" si="17"/>
        <v>73.800003051757812</v>
      </c>
    </row>
    <row r="340" spans="1:4">
      <c r="A340" s="1">
        <f t="shared" si="15"/>
        <v>1958</v>
      </c>
      <c r="B340" s="1">
        <f t="shared" si="16"/>
        <v>3</v>
      </c>
      <c r="C340" s="4">
        <v>21245</v>
      </c>
      <c r="D340" s="6">
        <f t="shared" si="17"/>
        <v>101.40000152587891</v>
      </c>
    </row>
    <row r="341" spans="1:4">
      <c r="A341" s="1">
        <f t="shared" si="15"/>
        <v>1958</v>
      </c>
      <c r="B341" s="1">
        <f t="shared" si="16"/>
        <v>4</v>
      </c>
      <c r="C341" s="4">
        <v>21276</v>
      </c>
      <c r="D341" s="6">
        <f t="shared" si="17"/>
        <v>211.30000305175781</v>
      </c>
    </row>
    <row r="342" spans="1:4">
      <c r="A342" s="1">
        <f t="shared" si="15"/>
        <v>1958</v>
      </c>
      <c r="B342" s="1">
        <f t="shared" si="16"/>
        <v>5</v>
      </c>
      <c r="C342" s="4">
        <v>21306</v>
      </c>
      <c r="D342" s="6">
        <f t="shared" si="17"/>
        <v>121.59999847412109</v>
      </c>
    </row>
    <row r="343" spans="1:4">
      <c r="A343" s="1">
        <f t="shared" si="15"/>
        <v>1958</v>
      </c>
      <c r="B343" s="1">
        <f t="shared" si="16"/>
        <v>6</v>
      </c>
      <c r="C343" s="4">
        <v>21337</v>
      </c>
      <c r="D343" s="6">
        <f t="shared" si="17"/>
        <v>23.200000762939453</v>
      </c>
    </row>
    <row r="344" spans="1:4">
      <c r="A344" s="1">
        <f t="shared" si="15"/>
        <v>1958</v>
      </c>
      <c r="B344" s="1">
        <f t="shared" si="16"/>
        <v>7</v>
      </c>
      <c r="C344" s="4">
        <v>21367</v>
      </c>
      <c r="D344" s="6">
        <f t="shared" si="17"/>
        <v>8.8999996185302734</v>
      </c>
    </row>
    <row r="345" spans="1:4">
      <c r="A345" s="1">
        <f t="shared" si="15"/>
        <v>1958</v>
      </c>
      <c r="B345" s="1">
        <f t="shared" si="16"/>
        <v>8</v>
      </c>
      <c r="C345" s="4">
        <v>21398</v>
      </c>
      <c r="D345" s="6">
        <f t="shared" si="17"/>
        <v>80.5</v>
      </c>
    </row>
    <row r="346" spans="1:4">
      <c r="A346" s="1">
        <f t="shared" si="15"/>
        <v>1958</v>
      </c>
      <c r="B346" s="1">
        <f t="shared" si="16"/>
        <v>9</v>
      </c>
      <c r="C346" s="4">
        <v>21429</v>
      </c>
      <c r="D346" s="6">
        <f t="shared" si="17"/>
        <v>43.5</v>
      </c>
    </row>
    <row r="347" spans="1:4">
      <c r="A347" s="1">
        <f t="shared" si="15"/>
        <v>1958</v>
      </c>
      <c r="B347" s="1">
        <f t="shared" si="16"/>
        <v>10</v>
      </c>
      <c r="C347" s="4">
        <v>21459</v>
      </c>
      <c r="D347" s="6">
        <f t="shared" si="17"/>
        <v>109.80000305175781</v>
      </c>
    </row>
    <row r="348" spans="1:4">
      <c r="A348" s="1">
        <f t="shared" si="15"/>
        <v>1958</v>
      </c>
      <c r="B348" s="1">
        <f t="shared" si="16"/>
        <v>11</v>
      </c>
      <c r="C348" s="4">
        <v>21490</v>
      </c>
      <c r="D348" s="6">
        <f t="shared" si="17"/>
        <v>29.299999237060547</v>
      </c>
    </row>
    <row r="349" spans="1:4">
      <c r="A349" s="1">
        <f t="shared" si="15"/>
        <v>1958</v>
      </c>
      <c r="B349" s="1">
        <f t="shared" si="16"/>
        <v>12</v>
      </c>
      <c r="C349" s="4">
        <v>21520</v>
      </c>
      <c r="D349" s="6">
        <f t="shared" si="17"/>
        <v>57.299999237060547</v>
      </c>
    </row>
    <row r="350" spans="1:4">
      <c r="A350" s="1">
        <f t="shared" si="15"/>
        <v>1959</v>
      </c>
      <c r="B350" s="1">
        <f t="shared" si="16"/>
        <v>1</v>
      </c>
      <c r="C350" s="4">
        <v>21551</v>
      </c>
      <c r="D350" s="6">
        <f t="shared" si="17"/>
        <v>49.700000762939453</v>
      </c>
    </row>
    <row r="351" spans="1:4">
      <c r="A351" s="1">
        <f t="shared" si="15"/>
        <v>1959</v>
      </c>
      <c r="B351" s="1">
        <f t="shared" si="16"/>
        <v>2</v>
      </c>
      <c r="C351" s="4">
        <v>21582</v>
      </c>
      <c r="D351" s="6">
        <f t="shared" si="17"/>
        <v>53.799999237060547</v>
      </c>
    </row>
    <row r="352" spans="1:4">
      <c r="A352" s="1">
        <f t="shared" si="15"/>
        <v>1959</v>
      </c>
      <c r="B352" s="1">
        <f t="shared" si="16"/>
        <v>3</v>
      </c>
      <c r="C352" s="4">
        <v>21610</v>
      </c>
      <c r="D352" s="6">
        <f t="shared" si="17"/>
        <v>116.30000305175781</v>
      </c>
    </row>
    <row r="353" spans="1:4">
      <c r="A353" s="1">
        <f t="shared" si="15"/>
        <v>1959</v>
      </c>
      <c r="B353" s="1">
        <f t="shared" si="16"/>
        <v>4</v>
      </c>
      <c r="C353" s="4">
        <v>21641</v>
      </c>
      <c r="D353" s="6">
        <f t="shared" si="17"/>
        <v>213.39999389648438</v>
      </c>
    </row>
    <row r="354" spans="1:4">
      <c r="A354" s="1">
        <f t="shared" si="15"/>
        <v>1959</v>
      </c>
      <c r="B354" s="1">
        <f t="shared" si="16"/>
        <v>5</v>
      </c>
      <c r="C354" s="4">
        <v>21671</v>
      </c>
      <c r="D354" s="6">
        <f t="shared" si="17"/>
        <v>198.5</v>
      </c>
    </row>
    <row r="355" spans="1:4">
      <c r="A355" s="1">
        <f t="shared" si="15"/>
        <v>1959</v>
      </c>
      <c r="B355" s="1">
        <f t="shared" si="16"/>
        <v>6</v>
      </c>
      <c r="C355" s="4">
        <v>21702</v>
      </c>
      <c r="D355" s="6">
        <f t="shared" si="17"/>
        <v>130.89999389648438</v>
      </c>
    </row>
    <row r="356" spans="1:4">
      <c r="A356" s="1">
        <f t="shared" si="15"/>
        <v>1959</v>
      </c>
      <c r="B356" s="1">
        <f t="shared" si="16"/>
        <v>7</v>
      </c>
      <c r="C356" s="4">
        <v>21732</v>
      </c>
      <c r="D356" s="6">
        <f t="shared" si="17"/>
        <v>19.299999237060547</v>
      </c>
    </row>
    <row r="357" spans="1:4">
      <c r="A357" s="1">
        <f t="shared" si="15"/>
        <v>1959</v>
      </c>
      <c r="B357" s="1">
        <f t="shared" si="16"/>
        <v>8</v>
      </c>
      <c r="C357" s="4">
        <v>21763</v>
      </c>
      <c r="D357" s="6">
        <f t="shared" si="17"/>
        <v>31.5</v>
      </c>
    </row>
    <row r="358" spans="1:4">
      <c r="A358" s="1">
        <f t="shared" si="15"/>
        <v>1959</v>
      </c>
      <c r="B358" s="1">
        <f t="shared" si="16"/>
        <v>9</v>
      </c>
      <c r="C358" s="4">
        <v>21794</v>
      </c>
      <c r="D358" s="6">
        <f t="shared" si="17"/>
        <v>14.800000190734863</v>
      </c>
    </row>
    <row r="359" spans="1:4">
      <c r="A359" s="1">
        <f t="shared" si="15"/>
        <v>1959</v>
      </c>
      <c r="B359" s="1">
        <f t="shared" si="16"/>
        <v>10</v>
      </c>
      <c r="C359" s="4">
        <v>21824</v>
      </c>
      <c r="D359" s="6">
        <f t="shared" si="17"/>
        <v>84.099998474121094</v>
      </c>
    </row>
    <row r="360" spans="1:4">
      <c r="A360" s="1">
        <f t="shared" si="15"/>
        <v>1959</v>
      </c>
      <c r="B360" s="1">
        <f t="shared" si="16"/>
        <v>11</v>
      </c>
      <c r="C360" s="4">
        <v>21855</v>
      </c>
      <c r="D360" s="6">
        <f t="shared" si="17"/>
        <v>72.699996948242188</v>
      </c>
    </row>
    <row r="361" spans="1:4">
      <c r="A361" s="1">
        <f t="shared" si="15"/>
        <v>1959</v>
      </c>
      <c r="B361" s="1">
        <f t="shared" si="16"/>
        <v>12</v>
      </c>
      <c r="C361" s="4">
        <v>21885</v>
      </c>
      <c r="D361" s="6">
        <f t="shared" si="17"/>
        <v>129.5</v>
      </c>
    </row>
    <row r="362" spans="1:4">
      <c r="A362" s="1">
        <f t="shared" si="15"/>
        <v>1960</v>
      </c>
      <c r="B362" s="1">
        <f t="shared" si="16"/>
        <v>1</v>
      </c>
      <c r="C362" s="4">
        <v>21916</v>
      </c>
      <c r="D362" s="6">
        <f t="shared" si="17"/>
        <v>116.40000152587891</v>
      </c>
    </row>
    <row r="363" spans="1:4">
      <c r="A363" s="1">
        <f t="shared" si="15"/>
        <v>1960</v>
      </c>
      <c r="B363" s="1">
        <f t="shared" si="16"/>
        <v>2</v>
      </c>
      <c r="C363" s="4">
        <v>21947</v>
      </c>
      <c r="D363" s="6">
        <f t="shared" si="17"/>
        <v>110.30000305175781</v>
      </c>
    </row>
    <row r="364" spans="1:4">
      <c r="A364" s="1">
        <f t="shared" si="15"/>
        <v>1960</v>
      </c>
      <c r="B364" s="1">
        <f t="shared" si="16"/>
        <v>3</v>
      </c>
      <c r="C364" s="4">
        <v>21976</v>
      </c>
      <c r="D364" s="6">
        <f t="shared" si="17"/>
        <v>86.099998474121094</v>
      </c>
    </row>
    <row r="365" spans="1:4">
      <c r="A365" s="1">
        <f t="shared" si="15"/>
        <v>1960</v>
      </c>
      <c r="B365" s="1">
        <f t="shared" si="16"/>
        <v>4</v>
      </c>
      <c r="C365" s="4">
        <v>22007</v>
      </c>
      <c r="D365" s="6">
        <f t="shared" si="17"/>
        <v>100.59999847412109</v>
      </c>
    </row>
    <row r="366" spans="1:4">
      <c r="A366" s="1">
        <f t="shared" si="15"/>
        <v>1960</v>
      </c>
      <c r="B366" s="1">
        <f t="shared" si="16"/>
        <v>5</v>
      </c>
      <c r="C366" s="4">
        <v>22037</v>
      </c>
      <c r="D366" s="6">
        <f t="shared" si="17"/>
        <v>103.09999847412109</v>
      </c>
    </row>
    <row r="367" spans="1:4">
      <c r="A367" s="1">
        <f t="shared" si="15"/>
        <v>1960</v>
      </c>
      <c r="B367" s="1">
        <f t="shared" si="16"/>
        <v>6</v>
      </c>
      <c r="C367" s="4">
        <v>22068</v>
      </c>
      <c r="D367" s="6">
        <f t="shared" si="17"/>
        <v>20.899999618530273</v>
      </c>
    </row>
    <row r="368" spans="1:4">
      <c r="A368" s="1">
        <f t="shared" si="15"/>
        <v>1960</v>
      </c>
      <c r="B368" s="1">
        <f t="shared" si="16"/>
        <v>7</v>
      </c>
      <c r="C368" s="4">
        <v>22098</v>
      </c>
      <c r="D368" s="6">
        <f t="shared" si="17"/>
        <v>47.200000762939453</v>
      </c>
    </row>
    <row r="369" spans="1:4">
      <c r="A369" s="1">
        <f t="shared" si="15"/>
        <v>1960</v>
      </c>
      <c r="B369" s="1">
        <f t="shared" si="16"/>
        <v>8</v>
      </c>
      <c r="C369" s="4">
        <v>22129</v>
      </c>
      <c r="D369" s="6">
        <f t="shared" si="17"/>
        <v>36.700000762939453</v>
      </c>
    </row>
    <row r="370" spans="1:4">
      <c r="A370" s="1">
        <f t="shared" si="15"/>
        <v>1960</v>
      </c>
      <c r="B370" s="1">
        <f t="shared" si="16"/>
        <v>9</v>
      </c>
      <c r="C370" s="4">
        <v>22160</v>
      </c>
      <c r="D370" s="6">
        <f t="shared" si="17"/>
        <v>28.5</v>
      </c>
    </row>
    <row r="371" spans="1:4">
      <c r="A371" s="1">
        <f t="shared" si="15"/>
        <v>1960</v>
      </c>
      <c r="B371" s="1">
        <f t="shared" si="16"/>
        <v>10</v>
      </c>
      <c r="C371" s="4">
        <v>22190</v>
      </c>
      <c r="D371" s="6">
        <f t="shared" si="17"/>
        <v>88</v>
      </c>
    </row>
    <row r="372" spans="1:4">
      <c r="A372" s="1">
        <f t="shared" si="15"/>
        <v>1960</v>
      </c>
      <c r="B372" s="1">
        <f t="shared" si="16"/>
        <v>11</v>
      </c>
      <c r="C372" s="4">
        <v>22221</v>
      </c>
      <c r="D372" s="6">
        <f t="shared" si="17"/>
        <v>102.09999847412109</v>
      </c>
    </row>
    <row r="373" spans="1:4">
      <c r="A373" s="1">
        <f t="shared" si="15"/>
        <v>1960</v>
      </c>
      <c r="B373" s="1">
        <f t="shared" si="16"/>
        <v>12</v>
      </c>
      <c r="C373" s="4">
        <v>22251</v>
      </c>
      <c r="D373" s="6">
        <f t="shared" si="17"/>
        <v>53.5</v>
      </c>
    </row>
    <row r="374" spans="1:4">
      <c r="A374" s="1">
        <f t="shared" si="15"/>
        <v>1961</v>
      </c>
      <c r="B374" s="1">
        <f t="shared" si="16"/>
        <v>1</v>
      </c>
      <c r="C374" s="4">
        <v>22282</v>
      </c>
      <c r="D374" s="6">
        <f t="shared" si="17"/>
        <v>99</v>
      </c>
    </row>
    <row r="375" spans="1:4">
      <c r="A375" s="1">
        <f t="shared" si="15"/>
        <v>1961</v>
      </c>
      <c r="B375" s="1">
        <f t="shared" si="16"/>
        <v>2</v>
      </c>
      <c r="C375" s="4">
        <v>22313</v>
      </c>
      <c r="D375" s="6">
        <f t="shared" si="17"/>
        <v>78.199996948242188</v>
      </c>
    </row>
    <row r="376" spans="1:4">
      <c r="A376" s="1">
        <f t="shared" si="15"/>
        <v>1961</v>
      </c>
      <c r="B376" s="1">
        <f t="shared" si="16"/>
        <v>3</v>
      </c>
      <c r="C376" s="4">
        <v>22341</v>
      </c>
      <c r="D376" s="6">
        <f t="shared" si="17"/>
        <v>175.60000610351562</v>
      </c>
    </row>
    <row r="377" spans="1:4">
      <c r="A377" s="1">
        <f t="shared" si="15"/>
        <v>1961</v>
      </c>
      <c r="B377" s="1">
        <f t="shared" si="16"/>
        <v>4</v>
      </c>
      <c r="C377" s="4">
        <v>22372</v>
      </c>
      <c r="D377" s="6">
        <f t="shared" si="17"/>
        <v>183</v>
      </c>
    </row>
    <row r="378" spans="1:4">
      <c r="A378" s="1">
        <f t="shared" si="15"/>
        <v>1961</v>
      </c>
      <c r="B378" s="1">
        <f t="shared" si="16"/>
        <v>5</v>
      </c>
      <c r="C378" s="4">
        <v>22402</v>
      </c>
      <c r="D378" s="6">
        <f t="shared" si="17"/>
        <v>39.700000762939453</v>
      </c>
    </row>
    <row r="379" spans="1:4">
      <c r="A379" s="1">
        <f t="shared" si="15"/>
        <v>1961</v>
      </c>
      <c r="B379" s="1">
        <f t="shared" si="16"/>
        <v>6</v>
      </c>
      <c r="C379" s="4">
        <v>22433</v>
      </c>
      <c r="D379" s="6">
        <f t="shared" si="17"/>
        <v>107</v>
      </c>
    </row>
    <row r="380" spans="1:4">
      <c r="A380" s="1">
        <f t="shared" si="15"/>
        <v>1961</v>
      </c>
      <c r="B380" s="1">
        <f t="shared" si="16"/>
        <v>7</v>
      </c>
      <c r="C380" s="4">
        <v>22463</v>
      </c>
      <c r="D380" s="6">
        <f t="shared" si="17"/>
        <v>55.299999237060547</v>
      </c>
    </row>
    <row r="381" spans="1:4">
      <c r="A381" s="1">
        <f t="shared" si="15"/>
        <v>1961</v>
      </c>
      <c r="B381" s="1">
        <f t="shared" si="16"/>
        <v>8</v>
      </c>
      <c r="C381" s="4">
        <v>22494</v>
      </c>
      <c r="D381" s="6">
        <f t="shared" si="17"/>
        <v>12.699999809265137</v>
      </c>
    </row>
    <row r="382" spans="1:4">
      <c r="A382" s="1">
        <f t="shared" si="15"/>
        <v>1961</v>
      </c>
      <c r="B382" s="1">
        <f t="shared" si="16"/>
        <v>9</v>
      </c>
      <c r="C382" s="4">
        <v>22525</v>
      </c>
      <c r="D382" s="6">
        <f t="shared" si="17"/>
        <v>62.099998474121094</v>
      </c>
    </row>
    <row r="383" spans="1:4">
      <c r="A383" s="1">
        <f t="shared" si="15"/>
        <v>1961</v>
      </c>
      <c r="B383" s="1">
        <f t="shared" si="16"/>
        <v>10</v>
      </c>
      <c r="C383" s="4">
        <v>22555</v>
      </c>
      <c r="D383" s="6">
        <f t="shared" si="17"/>
        <v>86.400001525878906</v>
      </c>
    </row>
    <row r="384" spans="1:4">
      <c r="A384" s="1">
        <f t="shared" si="15"/>
        <v>1961</v>
      </c>
      <c r="B384" s="1">
        <f t="shared" si="16"/>
        <v>11</v>
      </c>
      <c r="C384" s="4">
        <v>22586</v>
      </c>
      <c r="D384" s="6">
        <f t="shared" si="17"/>
        <v>67.800003051757812</v>
      </c>
    </row>
    <row r="385" spans="1:4">
      <c r="A385" s="1">
        <f t="shared" si="15"/>
        <v>1961</v>
      </c>
      <c r="B385" s="1">
        <f t="shared" si="16"/>
        <v>12</v>
      </c>
      <c r="C385" s="4">
        <v>22616</v>
      </c>
      <c r="D385" s="6">
        <f t="shared" si="17"/>
        <v>113.90000152587891</v>
      </c>
    </row>
    <row r="386" spans="1:4">
      <c r="A386" s="1">
        <f t="shared" si="15"/>
        <v>1962</v>
      </c>
      <c r="B386" s="1">
        <f t="shared" si="16"/>
        <v>1</v>
      </c>
      <c r="C386" s="4">
        <v>22647</v>
      </c>
      <c r="D386" s="6">
        <f t="shared" si="17"/>
        <v>97.300003051757812</v>
      </c>
    </row>
    <row r="387" spans="1:4">
      <c r="A387" s="1">
        <f t="shared" ref="A387:A450" si="18">YEAR(C387)</f>
        <v>1962</v>
      </c>
      <c r="B387" s="1">
        <f t="shared" ref="B387:B450" si="19">MONTH(C387)</f>
        <v>2</v>
      </c>
      <c r="C387" s="4">
        <v>22678</v>
      </c>
      <c r="D387" s="6">
        <f t="shared" ref="D387:D450" si="20">IF(INDEX($H$2:$S$78,(A387-1930)+1,B387)="","",INDEX($H$2:$S$78,(A387-1930)+1,B387))</f>
        <v>66.099998474121094</v>
      </c>
    </row>
    <row r="388" spans="1:4">
      <c r="A388" s="1">
        <f t="shared" si="18"/>
        <v>1962</v>
      </c>
      <c r="B388" s="1">
        <f t="shared" si="19"/>
        <v>3</v>
      </c>
      <c r="C388" s="4">
        <v>22706</v>
      </c>
      <c r="D388" s="6">
        <f t="shared" si="20"/>
        <v>194.19999694824219</v>
      </c>
    </row>
    <row r="389" spans="1:4">
      <c r="A389" s="1">
        <f t="shared" si="18"/>
        <v>1962</v>
      </c>
      <c r="B389" s="1">
        <f t="shared" si="19"/>
        <v>4</v>
      </c>
      <c r="C389" s="4">
        <v>22737</v>
      </c>
      <c r="D389" s="6">
        <f t="shared" si="20"/>
        <v>111.09999847412109</v>
      </c>
    </row>
    <row r="390" spans="1:4">
      <c r="A390" s="1">
        <f t="shared" si="18"/>
        <v>1962</v>
      </c>
      <c r="B390" s="1">
        <f t="shared" si="19"/>
        <v>5</v>
      </c>
      <c r="C390" s="4">
        <v>22767</v>
      </c>
      <c r="D390" s="6">
        <f t="shared" si="20"/>
        <v>113.80000305175781</v>
      </c>
    </row>
    <row r="391" spans="1:4">
      <c r="A391" s="1">
        <f t="shared" si="18"/>
        <v>1962</v>
      </c>
      <c r="B391" s="1">
        <f t="shared" si="19"/>
        <v>6</v>
      </c>
      <c r="C391" s="4">
        <v>22798</v>
      </c>
      <c r="D391" s="6">
        <f t="shared" si="20"/>
        <v>91.900001525878906</v>
      </c>
    </row>
    <row r="392" spans="1:4">
      <c r="A392" s="1">
        <f t="shared" si="18"/>
        <v>1962</v>
      </c>
      <c r="B392" s="1">
        <f t="shared" si="19"/>
        <v>7</v>
      </c>
      <c r="C392" s="4">
        <v>22828</v>
      </c>
      <c r="D392" s="6">
        <f t="shared" si="20"/>
        <v>32.400001525878906</v>
      </c>
    </row>
    <row r="393" spans="1:4">
      <c r="A393" s="1">
        <f t="shared" si="18"/>
        <v>1962</v>
      </c>
      <c r="B393" s="1">
        <f t="shared" si="19"/>
        <v>8</v>
      </c>
      <c r="C393" s="4">
        <v>22859</v>
      </c>
      <c r="D393" s="6">
        <f t="shared" si="20"/>
        <v>24.299999237060547</v>
      </c>
    </row>
    <row r="394" spans="1:4">
      <c r="A394" s="1">
        <f t="shared" si="18"/>
        <v>1962</v>
      </c>
      <c r="B394" s="1">
        <f t="shared" si="19"/>
        <v>9</v>
      </c>
      <c r="C394" s="4">
        <v>22890</v>
      </c>
      <c r="D394" s="6">
        <f t="shared" si="20"/>
        <v>36.099998474121094</v>
      </c>
    </row>
    <row r="395" spans="1:4">
      <c r="A395" s="1">
        <f t="shared" si="18"/>
        <v>1962</v>
      </c>
      <c r="B395" s="1">
        <f t="shared" si="19"/>
        <v>10</v>
      </c>
      <c r="C395" s="4">
        <v>22920</v>
      </c>
      <c r="D395" s="6">
        <f t="shared" si="20"/>
        <v>73.800003051757812</v>
      </c>
    </row>
    <row r="396" spans="1:4">
      <c r="A396" s="1">
        <f t="shared" si="18"/>
        <v>1962</v>
      </c>
      <c r="B396" s="1">
        <f t="shared" si="19"/>
        <v>11</v>
      </c>
      <c r="C396" s="4">
        <v>22951</v>
      </c>
      <c r="D396" s="6">
        <f t="shared" si="20"/>
        <v>114.09999847412109</v>
      </c>
    </row>
    <row r="397" spans="1:4">
      <c r="A397" s="1">
        <f t="shared" si="18"/>
        <v>1962</v>
      </c>
      <c r="B397" s="1">
        <f t="shared" si="19"/>
        <v>12</v>
      </c>
      <c r="C397" s="4">
        <v>22981</v>
      </c>
      <c r="D397" s="6">
        <f t="shared" si="20"/>
        <v>39.799999237060547</v>
      </c>
    </row>
    <row r="398" spans="1:4">
      <c r="A398" s="1">
        <f t="shared" si="18"/>
        <v>1963</v>
      </c>
      <c r="B398" s="1">
        <f t="shared" si="19"/>
        <v>1</v>
      </c>
      <c r="C398" s="4">
        <v>23012</v>
      </c>
      <c r="D398" s="6">
        <f t="shared" si="20"/>
        <v>98.599998474121094</v>
      </c>
    </row>
    <row r="399" spans="1:4">
      <c r="A399" s="1">
        <f t="shared" si="18"/>
        <v>1963</v>
      </c>
      <c r="B399" s="1">
        <f t="shared" si="19"/>
        <v>2</v>
      </c>
      <c r="C399" s="4">
        <v>23043</v>
      </c>
      <c r="D399" s="6">
        <f t="shared" si="20"/>
        <v>130.19999694824219</v>
      </c>
    </row>
    <row r="400" spans="1:4">
      <c r="A400" s="1">
        <f t="shared" si="18"/>
        <v>1963</v>
      </c>
      <c r="B400" s="1">
        <f t="shared" si="19"/>
        <v>3</v>
      </c>
      <c r="C400" s="4">
        <v>23071</v>
      </c>
      <c r="D400" s="6">
        <f t="shared" si="20"/>
        <v>154.30000305175781</v>
      </c>
    </row>
    <row r="401" spans="1:4">
      <c r="A401" s="1">
        <f t="shared" si="18"/>
        <v>1963</v>
      </c>
      <c r="B401" s="1">
        <f t="shared" si="19"/>
        <v>4</v>
      </c>
      <c r="C401" s="4">
        <v>23102</v>
      </c>
      <c r="D401" s="6">
        <f t="shared" si="20"/>
        <v>110</v>
      </c>
    </row>
    <row r="402" spans="1:4">
      <c r="A402" s="1">
        <f t="shared" si="18"/>
        <v>1963</v>
      </c>
      <c r="B402" s="1">
        <f t="shared" si="19"/>
        <v>5</v>
      </c>
      <c r="C402" s="4">
        <v>23132</v>
      </c>
      <c r="D402" s="6">
        <f t="shared" si="20"/>
        <v>62.900001525878906</v>
      </c>
    </row>
    <row r="403" spans="1:4">
      <c r="A403" s="1">
        <f t="shared" si="18"/>
        <v>1963</v>
      </c>
      <c r="B403" s="1">
        <f t="shared" si="19"/>
        <v>6</v>
      </c>
      <c r="C403" s="4">
        <v>23163</v>
      </c>
      <c r="D403" s="6">
        <f t="shared" si="20"/>
        <v>71.300003051757812</v>
      </c>
    </row>
    <row r="404" spans="1:4">
      <c r="A404" s="1">
        <f t="shared" si="18"/>
        <v>1963</v>
      </c>
      <c r="B404" s="1">
        <f t="shared" si="19"/>
        <v>7</v>
      </c>
      <c r="C404" s="4">
        <v>23193</v>
      </c>
      <c r="D404" s="6">
        <f t="shared" si="20"/>
        <v>96.900001525878906</v>
      </c>
    </row>
    <row r="405" spans="1:4">
      <c r="A405" s="1">
        <f t="shared" si="18"/>
        <v>1963</v>
      </c>
      <c r="B405" s="1">
        <f t="shared" si="19"/>
        <v>8</v>
      </c>
      <c r="C405" s="4">
        <v>23224</v>
      </c>
      <c r="D405" s="6">
        <f t="shared" si="20"/>
        <v>8.6999998092651367</v>
      </c>
    </row>
    <row r="406" spans="1:4">
      <c r="A406" s="1">
        <f t="shared" si="18"/>
        <v>1963</v>
      </c>
      <c r="B406" s="1">
        <f t="shared" si="19"/>
        <v>9</v>
      </c>
      <c r="C406" s="4">
        <v>23255</v>
      </c>
      <c r="D406" s="6">
        <f t="shared" si="20"/>
        <v>27.600000381469727</v>
      </c>
    </row>
    <row r="407" spans="1:4">
      <c r="A407" s="1">
        <f t="shared" si="18"/>
        <v>1963</v>
      </c>
      <c r="B407" s="1">
        <f t="shared" si="19"/>
        <v>10</v>
      </c>
      <c r="C407" s="4">
        <v>23285</v>
      </c>
      <c r="D407" s="6">
        <f t="shared" si="20"/>
        <v>82.300003051757812</v>
      </c>
    </row>
    <row r="408" spans="1:4">
      <c r="A408" s="1">
        <f t="shared" si="18"/>
        <v>1963</v>
      </c>
      <c r="B408" s="1">
        <f t="shared" si="19"/>
        <v>11</v>
      </c>
      <c r="C408" s="4">
        <v>23316</v>
      </c>
      <c r="D408" s="6">
        <f t="shared" si="20"/>
        <v>143.89999389648438</v>
      </c>
    </row>
    <row r="409" spans="1:4">
      <c r="A409" s="1">
        <f t="shared" si="18"/>
        <v>1963</v>
      </c>
      <c r="B409" s="1">
        <f t="shared" si="19"/>
        <v>12</v>
      </c>
      <c r="C409" s="4">
        <v>23346</v>
      </c>
      <c r="D409" s="6">
        <f t="shared" si="20"/>
        <v>108.69999694824219</v>
      </c>
    </row>
    <row r="410" spans="1:4">
      <c r="A410" s="1">
        <f t="shared" si="18"/>
        <v>1964</v>
      </c>
      <c r="B410" s="1">
        <f t="shared" si="19"/>
        <v>1</v>
      </c>
      <c r="C410" s="4">
        <v>23377</v>
      </c>
      <c r="D410" s="6">
        <f t="shared" si="20"/>
        <v>28.200000762939453</v>
      </c>
    </row>
    <row r="411" spans="1:4">
      <c r="A411" s="1">
        <f t="shared" si="18"/>
        <v>1964</v>
      </c>
      <c r="B411" s="1">
        <f t="shared" si="19"/>
        <v>2</v>
      </c>
      <c r="C411" s="4">
        <v>23408</v>
      </c>
      <c r="D411" s="6">
        <f t="shared" si="20"/>
        <v>46.900001525878906</v>
      </c>
    </row>
    <row r="412" spans="1:4">
      <c r="A412" s="1">
        <f t="shared" si="18"/>
        <v>1964</v>
      </c>
      <c r="B412" s="1">
        <f t="shared" si="19"/>
        <v>3</v>
      </c>
      <c r="C412" s="4">
        <v>23437</v>
      </c>
      <c r="D412" s="6">
        <f t="shared" si="20"/>
        <v>59.599998474121094</v>
      </c>
    </row>
    <row r="413" spans="1:4">
      <c r="A413" s="1">
        <f t="shared" si="18"/>
        <v>1964</v>
      </c>
      <c r="B413" s="1">
        <f t="shared" si="19"/>
        <v>4</v>
      </c>
      <c r="C413" s="4">
        <v>23468</v>
      </c>
      <c r="D413" s="6">
        <f t="shared" si="20"/>
        <v>207</v>
      </c>
    </row>
    <row r="414" spans="1:4">
      <c r="A414" s="1">
        <f t="shared" si="18"/>
        <v>1964</v>
      </c>
      <c r="B414" s="1">
        <f t="shared" si="19"/>
        <v>5</v>
      </c>
      <c r="C414" s="4">
        <v>23498</v>
      </c>
      <c r="D414" s="6">
        <f t="shared" si="20"/>
        <v>86.599998474121094</v>
      </c>
    </row>
    <row r="415" spans="1:4">
      <c r="A415" s="1">
        <f t="shared" si="18"/>
        <v>1964</v>
      </c>
      <c r="B415" s="1">
        <f t="shared" si="19"/>
        <v>6</v>
      </c>
      <c r="C415" s="4">
        <v>23529</v>
      </c>
      <c r="D415" s="6">
        <f t="shared" si="20"/>
        <v>139.69999694824219</v>
      </c>
    </row>
    <row r="416" spans="1:4">
      <c r="A416" s="1">
        <f t="shared" si="18"/>
        <v>1964</v>
      </c>
      <c r="B416" s="1">
        <f t="shared" si="19"/>
        <v>7</v>
      </c>
      <c r="C416" s="4">
        <v>23559</v>
      </c>
      <c r="D416" s="6">
        <f t="shared" si="20"/>
        <v>61.700000762939453</v>
      </c>
    </row>
    <row r="417" spans="1:4">
      <c r="A417" s="1">
        <f t="shared" si="18"/>
        <v>1964</v>
      </c>
      <c r="B417" s="1">
        <f t="shared" si="19"/>
        <v>8</v>
      </c>
      <c r="C417" s="4">
        <v>23590</v>
      </c>
      <c r="D417" s="6">
        <f t="shared" si="20"/>
        <v>91.699996948242188</v>
      </c>
    </row>
    <row r="418" spans="1:4">
      <c r="A418" s="1">
        <f t="shared" si="18"/>
        <v>1964</v>
      </c>
      <c r="B418" s="1">
        <f t="shared" si="19"/>
        <v>9</v>
      </c>
      <c r="C418" s="4">
        <v>23621</v>
      </c>
      <c r="D418" s="6">
        <f t="shared" si="20"/>
        <v>61.700000762939453</v>
      </c>
    </row>
    <row r="419" spans="1:4">
      <c r="A419" s="1">
        <f t="shared" si="18"/>
        <v>1964</v>
      </c>
      <c r="B419" s="1">
        <f t="shared" si="19"/>
        <v>10</v>
      </c>
      <c r="C419" s="4">
        <v>23651</v>
      </c>
      <c r="D419" s="6">
        <f t="shared" si="20"/>
        <v>94.599998474121094</v>
      </c>
    </row>
    <row r="420" spans="1:4">
      <c r="A420" s="1">
        <f t="shared" si="18"/>
        <v>1964</v>
      </c>
      <c r="B420" s="1">
        <f t="shared" si="19"/>
        <v>11</v>
      </c>
      <c r="C420" s="4">
        <v>23682</v>
      </c>
      <c r="D420" s="6">
        <f t="shared" si="20"/>
        <v>110.69999694824219</v>
      </c>
    </row>
    <row r="421" spans="1:4">
      <c r="A421" s="1">
        <f t="shared" si="18"/>
        <v>1964</v>
      </c>
      <c r="B421" s="1">
        <f t="shared" si="19"/>
        <v>12</v>
      </c>
      <c r="C421" s="4">
        <v>23712</v>
      </c>
      <c r="D421" s="6">
        <f t="shared" si="20"/>
        <v>63.099998474121094</v>
      </c>
    </row>
    <row r="422" spans="1:4">
      <c r="A422" s="1">
        <f t="shared" si="18"/>
        <v>1965</v>
      </c>
      <c r="B422" s="1">
        <f t="shared" si="19"/>
        <v>1</v>
      </c>
      <c r="C422" s="4">
        <v>23743</v>
      </c>
      <c r="D422" s="6">
        <f t="shared" si="20"/>
        <v>108.09999847412109</v>
      </c>
    </row>
    <row r="423" spans="1:4">
      <c r="A423" s="1">
        <f t="shared" si="18"/>
        <v>1965</v>
      </c>
      <c r="B423" s="1">
        <f t="shared" si="19"/>
        <v>2</v>
      </c>
      <c r="C423" s="4">
        <v>23774</v>
      </c>
      <c r="D423" s="6">
        <f t="shared" si="20"/>
        <v>55.700000762939453</v>
      </c>
    </row>
    <row r="424" spans="1:4">
      <c r="A424" s="1">
        <f t="shared" si="18"/>
        <v>1965</v>
      </c>
      <c r="B424" s="1">
        <f t="shared" si="19"/>
        <v>3</v>
      </c>
      <c r="C424" s="4">
        <v>23802</v>
      </c>
      <c r="D424" s="6">
        <f t="shared" si="20"/>
        <v>135.5</v>
      </c>
    </row>
    <row r="425" spans="1:4">
      <c r="A425" s="1">
        <f t="shared" si="18"/>
        <v>1965</v>
      </c>
      <c r="B425" s="1">
        <f t="shared" si="19"/>
        <v>4</v>
      </c>
      <c r="C425" s="4">
        <v>23833</v>
      </c>
      <c r="D425" s="6">
        <f t="shared" si="20"/>
        <v>176.10000610351562</v>
      </c>
    </row>
    <row r="426" spans="1:4">
      <c r="A426" s="1">
        <f t="shared" si="18"/>
        <v>1965</v>
      </c>
      <c r="B426" s="1">
        <f t="shared" si="19"/>
        <v>5</v>
      </c>
      <c r="C426" s="4">
        <v>23863</v>
      </c>
      <c r="D426" s="6">
        <f t="shared" si="20"/>
        <v>132.69999694824219</v>
      </c>
    </row>
    <row r="427" spans="1:4">
      <c r="A427" s="1">
        <f t="shared" si="18"/>
        <v>1965</v>
      </c>
      <c r="B427" s="1">
        <f t="shared" si="19"/>
        <v>6</v>
      </c>
      <c r="C427" s="4">
        <v>23894</v>
      </c>
      <c r="D427" s="6">
        <f t="shared" si="20"/>
        <v>64.099998474121094</v>
      </c>
    </row>
    <row r="428" spans="1:4">
      <c r="A428" s="1">
        <f t="shared" si="18"/>
        <v>1965</v>
      </c>
      <c r="B428" s="1">
        <f t="shared" si="19"/>
        <v>7</v>
      </c>
      <c r="C428" s="4">
        <v>23924</v>
      </c>
      <c r="D428" s="6">
        <f t="shared" si="20"/>
        <v>23.700000762939453</v>
      </c>
    </row>
    <row r="429" spans="1:4">
      <c r="A429" s="1">
        <f t="shared" si="18"/>
        <v>1965</v>
      </c>
      <c r="B429" s="1">
        <f t="shared" si="19"/>
        <v>8</v>
      </c>
      <c r="C429" s="4">
        <v>23955</v>
      </c>
      <c r="D429" s="6">
        <f t="shared" si="20"/>
        <v>34.799999237060547</v>
      </c>
    </row>
    <row r="430" spans="1:4">
      <c r="A430" s="1">
        <f t="shared" si="18"/>
        <v>1965</v>
      </c>
      <c r="B430" s="1">
        <f t="shared" si="19"/>
        <v>9</v>
      </c>
      <c r="C430" s="4">
        <v>23986</v>
      </c>
      <c r="D430" s="6">
        <f t="shared" si="20"/>
        <v>150.69999694824219</v>
      </c>
    </row>
    <row r="431" spans="1:4">
      <c r="A431" s="1">
        <f t="shared" si="18"/>
        <v>1965</v>
      </c>
      <c r="B431" s="1">
        <f t="shared" si="19"/>
        <v>10</v>
      </c>
      <c r="C431" s="4">
        <v>24016</v>
      </c>
      <c r="D431" s="6">
        <f t="shared" si="20"/>
        <v>130.89999389648438</v>
      </c>
    </row>
    <row r="432" spans="1:4">
      <c r="A432" s="1">
        <f t="shared" si="18"/>
        <v>1965</v>
      </c>
      <c r="B432" s="1">
        <f t="shared" si="19"/>
        <v>11</v>
      </c>
      <c r="C432" s="4">
        <v>24047</v>
      </c>
      <c r="D432" s="6">
        <f t="shared" si="20"/>
        <v>156.60000610351562</v>
      </c>
    </row>
    <row r="433" spans="1:4">
      <c r="A433" s="1">
        <f t="shared" si="18"/>
        <v>1965</v>
      </c>
      <c r="B433" s="1">
        <f t="shared" si="19"/>
        <v>12</v>
      </c>
      <c r="C433" s="4">
        <v>24077</v>
      </c>
      <c r="D433" s="6">
        <f t="shared" si="20"/>
        <v>106.09999847412109</v>
      </c>
    </row>
    <row r="434" spans="1:4">
      <c r="A434" s="1">
        <f t="shared" si="18"/>
        <v>1966</v>
      </c>
      <c r="B434" s="1">
        <f t="shared" si="19"/>
        <v>1</v>
      </c>
      <c r="C434" s="4">
        <v>24108</v>
      </c>
      <c r="D434" s="6">
        <f t="shared" si="20"/>
        <v>167.80000305175781</v>
      </c>
    </row>
    <row r="435" spans="1:4">
      <c r="A435" s="1">
        <f t="shared" si="18"/>
        <v>1966</v>
      </c>
      <c r="B435" s="1">
        <f t="shared" si="19"/>
        <v>2</v>
      </c>
      <c r="C435" s="4">
        <v>24139</v>
      </c>
      <c r="D435" s="6">
        <f t="shared" si="20"/>
        <v>77.400001525878906</v>
      </c>
    </row>
    <row r="436" spans="1:4">
      <c r="A436" s="1">
        <f t="shared" si="18"/>
        <v>1966</v>
      </c>
      <c r="B436" s="1">
        <f t="shared" si="19"/>
        <v>3</v>
      </c>
      <c r="C436" s="4">
        <v>24167</v>
      </c>
      <c r="D436" s="6">
        <f t="shared" si="20"/>
        <v>137.60000610351562</v>
      </c>
    </row>
    <row r="437" spans="1:4">
      <c r="A437" s="1">
        <f t="shared" si="18"/>
        <v>1966</v>
      </c>
      <c r="B437" s="1">
        <f t="shared" si="19"/>
        <v>4</v>
      </c>
      <c r="C437" s="4">
        <v>24198</v>
      </c>
      <c r="D437" s="6">
        <f t="shared" si="20"/>
        <v>106.40000152587891</v>
      </c>
    </row>
    <row r="438" spans="1:4">
      <c r="A438" s="1">
        <f t="shared" si="18"/>
        <v>1966</v>
      </c>
      <c r="B438" s="1">
        <f t="shared" si="19"/>
        <v>5</v>
      </c>
      <c r="C438" s="4">
        <v>24228</v>
      </c>
      <c r="D438" s="6">
        <f t="shared" si="20"/>
        <v>123.40000152587891</v>
      </c>
    </row>
    <row r="439" spans="1:4">
      <c r="A439" s="1">
        <f t="shared" si="18"/>
        <v>1966</v>
      </c>
      <c r="B439" s="1">
        <f t="shared" si="19"/>
        <v>6</v>
      </c>
      <c r="C439" s="4">
        <v>24259</v>
      </c>
      <c r="D439" s="6">
        <f t="shared" si="20"/>
        <v>86.199996948242188</v>
      </c>
    </row>
    <row r="440" spans="1:4">
      <c r="A440" s="1">
        <f t="shared" si="18"/>
        <v>1966</v>
      </c>
      <c r="B440" s="1">
        <f t="shared" si="19"/>
        <v>7</v>
      </c>
      <c r="C440" s="4">
        <v>24289</v>
      </c>
      <c r="D440" s="6">
        <f t="shared" si="20"/>
        <v>44</v>
      </c>
    </row>
    <row r="441" spans="1:4">
      <c r="A441" s="1">
        <f t="shared" si="18"/>
        <v>1966</v>
      </c>
      <c r="B441" s="1">
        <f t="shared" si="19"/>
        <v>8</v>
      </c>
      <c r="C441" s="4">
        <v>24320</v>
      </c>
      <c r="D441" s="6">
        <f t="shared" si="20"/>
        <v>25.399999618530273</v>
      </c>
    </row>
    <row r="442" spans="1:4">
      <c r="A442" s="1">
        <f t="shared" si="18"/>
        <v>1966</v>
      </c>
      <c r="B442" s="1">
        <f t="shared" si="19"/>
        <v>9</v>
      </c>
      <c r="C442" s="4">
        <v>24351</v>
      </c>
      <c r="D442" s="6">
        <f t="shared" si="20"/>
        <v>103.19999694824219</v>
      </c>
    </row>
    <row r="443" spans="1:4">
      <c r="A443" s="1">
        <f t="shared" si="18"/>
        <v>1966</v>
      </c>
      <c r="B443" s="1">
        <f t="shared" si="19"/>
        <v>10</v>
      </c>
      <c r="C443" s="4">
        <v>24381</v>
      </c>
      <c r="D443" s="6">
        <f t="shared" si="20"/>
        <v>101.19999694824219</v>
      </c>
    </row>
    <row r="444" spans="1:4">
      <c r="A444" s="1">
        <f t="shared" si="18"/>
        <v>1966</v>
      </c>
      <c r="B444" s="1">
        <f t="shared" si="19"/>
        <v>11</v>
      </c>
      <c r="C444" s="4">
        <v>24412</v>
      </c>
      <c r="D444" s="6">
        <f t="shared" si="20"/>
        <v>78.599998474121094</v>
      </c>
    </row>
    <row r="445" spans="1:4">
      <c r="A445" s="1">
        <f t="shared" si="18"/>
        <v>1966</v>
      </c>
      <c r="B445" s="1">
        <f t="shared" si="19"/>
        <v>12</v>
      </c>
      <c r="C445" s="4">
        <v>24442</v>
      </c>
      <c r="D445" s="6">
        <f t="shared" si="20"/>
        <v>89.699996948242188</v>
      </c>
    </row>
    <row r="446" spans="1:4">
      <c r="A446" s="1">
        <f t="shared" si="18"/>
        <v>1967</v>
      </c>
      <c r="B446" s="1">
        <f t="shared" si="19"/>
        <v>1</v>
      </c>
      <c r="C446" s="4">
        <v>24473</v>
      </c>
      <c r="D446" s="6">
        <f t="shared" si="20"/>
        <v>99.900001525878906</v>
      </c>
    </row>
    <row r="447" spans="1:4">
      <c r="A447" s="1">
        <f t="shared" si="18"/>
        <v>1967</v>
      </c>
      <c r="B447" s="1">
        <f t="shared" si="19"/>
        <v>2</v>
      </c>
      <c r="C447" s="4">
        <v>24504</v>
      </c>
      <c r="D447" s="6">
        <f t="shared" si="20"/>
        <v>179.5</v>
      </c>
    </row>
    <row r="448" spans="1:4">
      <c r="A448" s="1">
        <f t="shared" si="18"/>
        <v>1967</v>
      </c>
      <c r="B448" s="1">
        <f t="shared" si="19"/>
        <v>3</v>
      </c>
      <c r="C448" s="4">
        <v>24532</v>
      </c>
      <c r="D448" s="6">
        <f t="shared" si="20"/>
        <v>105.5</v>
      </c>
    </row>
    <row r="449" spans="1:4">
      <c r="A449" s="1">
        <f t="shared" si="18"/>
        <v>1967</v>
      </c>
      <c r="B449" s="1">
        <f t="shared" si="19"/>
        <v>4</v>
      </c>
      <c r="C449" s="4">
        <v>24563</v>
      </c>
      <c r="D449" s="6">
        <f t="shared" si="20"/>
        <v>53.400001525878906</v>
      </c>
    </row>
    <row r="450" spans="1:4">
      <c r="A450" s="1">
        <f t="shared" si="18"/>
        <v>1967</v>
      </c>
      <c r="B450" s="1">
        <f t="shared" si="19"/>
        <v>5</v>
      </c>
      <c r="C450" s="4">
        <v>24593</v>
      </c>
      <c r="D450" s="6">
        <f t="shared" si="20"/>
        <v>103.19999694824219</v>
      </c>
    </row>
    <row r="451" spans="1:4">
      <c r="A451" s="1">
        <f t="shared" ref="A451:A514" si="21">YEAR(C451)</f>
        <v>1967</v>
      </c>
      <c r="B451" s="1">
        <f t="shared" ref="B451:B514" si="22">MONTH(C451)</f>
        <v>6</v>
      </c>
      <c r="C451" s="4">
        <v>24624</v>
      </c>
      <c r="D451" s="6">
        <f t="shared" ref="D451:D514" si="23">IF(INDEX($H$2:$S$78,(A451-1930)+1,B451)="","",INDEX($H$2:$S$78,(A451-1930)+1,B451))</f>
        <v>86.300003051757812</v>
      </c>
    </row>
    <row r="452" spans="1:4">
      <c r="A452" s="1">
        <f t="shared" si="21"/>
        <v>1967</v>
      </c>
      <c r="B452" s="1">
        <f t="shared" si="22"/>
        <v>7</v>
      </c>
      <c r="C452" s="4">
        <v>24654</v>
      </c>
      <c r="D452" s="6">
        <f t="shared" si="23"/>
        <v>52.200000762939453</v>
      </c>
    </row>
    <row r="453" spans="1:4">
      <c r="A453" s="1">
        <f t="shared" si="21"/>
        <v>1967</v>
      </c>
      <c r="B453" s="1">
        <f t="shared" si="22"/>
        <v>8</v>
      </c>
      <c r="C453" s="4">
        <v>24685</v>
      </c>
      <c r="D453" s="6">
        <f t="shared" si="23"/>
        <v>18.5</v>
      </c>
    </row>
    <row r="454" spans="1:4">
      <c r="A454" s="1">
        <f t="shared" si="21"/>
        <v>1967</v>
      </c>
      <c r="B454" s="1">
        <f t="shared" si="22"/>
        <v>9</v>
      </c>
      <c r="C454" s="4">
        <v>24716</v>
      </c>
      <c r="D454" s="6">
        <f t="shared" si="23"/>
        <v>28.5</v>
      </c>
    </row>
    <row r="455" spans="1:4">
      <c r="A455" s="1">
        <f t="shared" si="21"/>
        <v>1967</v>
      </c>
      <c r="B455" s="1">
        <f t="shared" si="22"/>
        <v>10</v>
      </c>
      <c r="C455" s="4">
        <v>24746</v>
      </c>
      <c r="D455" s="6">
        <f t="shared" si="23"/>
        <v>167.30000305175781</v>
      </c>
    </row>
    <row r="456" spans="1:4">
      <c r="A456" s="1">
        <f t="shared" si="21"/>
        <v>1967</v>
      </c>
      <c r="B456" s="1">
        <f t="shared" si="22"/>
        <v>11</v>
      </c>
      <c r="C456" s="4">
        <v>24777</v>
      </c>
      <c r="D456" s="6">
        <f t="shared" si="23"/>
        <v>83</v>
      </c>
    </row>
    <row r="457" spans="1:4">
      <c r="A457" s="1">
        <f t="shared" si="21"/>
        <v>1967</v>
      </c>
      <c r="B457" s="1">
        <f t="shared" si="22"/>
        <v>12</v>
      </c>
      <c r="C457" s="4">
        <v>24807</v>
      </c>
      <c r="D457" s="6">
        <f t="shared" si="23"/>
        <v>27.299999237060547</v>
      </c>
    </row>
    <row r="458" spans="1:4">
      <c r="A458" s="1">
        <f t="shared" si="21"/>
        <v>1968</v>
      </c>
      <c r="B458" s="1">
        <f t="shared" si="22"/>
        <v>1</v>
      </c>
      <c r="C458" s="4">
        <v>24838</v>
      </c>
      <c r="D458" s="6">
        <f t="shared" si="23"/>
        <v>135.10000610351562</v>
      </c>
    </row>
    <row r="459" spans="1:4">
      <c r="A459" s="1">
        <f t="shared" si="21"/>
        <v>1968</v>
      </c>
      <c r="B459" s="1">
        <f t="shared" si="22"/>
        <v>2</v>
      </c>
      <c r="C459" s="4">
        <v>24869</v>
      </c>
      <c r="D459" s="6">
        <f t="shared" si="23"/>
        <v>89.199996948242188</v>
      </c>
    </row>
    <row r="460" spans="1:4">
      <c r="A460" s="1">
        <f t="shared" si="21"/>
        <v>1968</v>
      </c>
      <c r="B460" s="1">
        <f t="shared" si="22"/>
        <v>3</v>
      </c>
      <c r="C460" s="4">
        <v>24898</v>
      </c>
      <c r="D460" s="6">
        <f t="shared" si="23"/>
        <v>118.40000152587891</v>
      </c>
    </row>
    <row r="461" spans="1:4">
      <c r="A461" s="1">
        <f t="shared" si="21"/>
        <v>1968</v>
      </c>
      <c r="B461" s="1">
        <f t="shared" si="22"/>
        <v>4</v>
      </c>
      <c r="C461" s="4">
        <v>24929</v>
      </c>
      <c r="D461" s="6">
        <f t="shared" si="23"/>
        <v>99.400001525878906</v>
      </c>
    </row>
    <row r="462" spans="1:4">
      <c r="A462" s="1">
        <f t="shared" si="21"/>
        <v>1968</v>
      </c>
      <c r="B462" s="1">
        <f t="shared" si="22"/>
        <v>5</v>
      </c>
      <c r="C462" s="4">
        <v>24959</v>
      </c>
      <c r="D462" s="6">
        <f t="shared" si="23"/>
        <v>30.100000381469727</v>
      </c>
    </row>
    <row r="463" spans="1:4">
      <c r="A463" s="1">
        <f t="shared" si="21"/>
        <v>1968</v>
      </c>
      <c r="B463" s="1">
        <f t="shared" si="22"/>
        <v>6</v>
      </c>
      <c r="C463" s="4">
        <v>24990</v>
      </c>
      <c r="D463" s="6">
        <f t="shared" si="23"/>
        <v>45.5</v>
      </c>
    </row>
    <row r="464" spans="1:4">
      <c r="A464" s="1">
        <f t="shared" si="21"/>
        <v>1968</v>
      </c>
      <c r="B464" s="1">
        <f t="shared" si="22"/>
        <v>7</v>
      </c>
      <c r="C464" s="4">
        <v>25020</v>
      </c>
      <c r="D464" s="6">
        <f t="shared" si="23"/>
        <v>44.400001525878906</v>
      </c>
    </row>
    <row r="465" spans="1:4">
      <c r="A465" s="1">
        <f t="shared" si="21"/>
        <v>1968</v>
      </c>
      <c r="B465" s="1">
        <f t="shared" si="22"/>
        <v>8</v>
      </c>
      <c r="C465" s="4">
        <v>25051</v>
      </c>
      <c r="D465" s="6">
        <f t="shared" si="23"/>
        <v>35</v>
      </c>
    </row>
    <row r="466" spans="1:4">
      <c r="A466" s="1">
        <f t="shared" si="21"/>
        <v>1968</v>
      </c>
      <c r="B466" s="1">
        <f t="shared" si="22"/>
        <v>9</v>
      </c>
      <c r="C466" s="4">
        <v>25082</v>
      </c>
      <c r="D466" s="6">
        <f t="shared" si="23"/>
        <v>56.700000762939453</v>
      </c>
    </row>
    <row r="467" spans="1:4">
      <c r="A467" s="1">
        <f t="shared" si="21"/>
        <v>1968</v>
      </c>
      <c r="B467" s="1">
        <f t="shared" si="22"/>
        <v>10</v>
      </c>
      <c r="C467" s="4">
        <v>25112</v>
      </c>
      <c r="D467" s="6">
        <f t="shared" si="23"/>
        <v>132.5</v>
      </c>
    </row>
    <row r="468" spans="1:4">
      <c r="A468" s="1">
        <f t="shared" si="21"/>
        <v>1968</v>
      </c>
      <c r="B468" s="1">
        <f t="shared" si="22"/>
        <v>11</v>
      </c>
      <c r="C468" s="4">
        <v>25143</v>
      </c>
      <c r="D468" s="6">
        <f t="shared" si="23"/>
        <v>52.5</v>
      </c>
    </row>
    <row r="469" spans="1:4">
      <c r="A469" s="1">
        <f t="shared" si="21"/>
        <v>1968</v>
      </c>
      <c r="B469" s="1">
        <f t="shared" si="22"/>
        <v>12</v>
      </c>
      <c r="C469" s="4">
        <v>25173</v>
      </c>
      <c r="D469" s="6">
        <f t="shared" si="23"/>
        <v>67</v>
      </c>
    </row>
    <row r="470" spans="1:4">
      <c r="A470" s="1">
        <f t="shared" si="21"/>
        <v>1969</v>
      </c>
      <c r="B470" s="1">
        <f t="shared" si="22"/>
        <v>1</v>
      </c>
      <c r="C470" s="4">
        <v>25204</v>
      </c>
      <c r="D470" s="6">
        <f t="shared" si="23"/>
        <v>72.5</v>
      </c>
    </row>
    <row r="471" spans="1:4">
      <c r="A471" s="1">
        <f t="shared" si="21"/>
        <v>1969</v>
      </c>
      <c r="B471" s="1">
        <f t="shared" si="22"/>
        <v>2</v>
      </c>
      <c r="C471" s="4">
        <v>25235</v>
      </c>
      <c r="D471" s="6">
        <f t="shared" si="23"/>
        <v>112.80000305175781</v>
      </c>
    </row>
    <row r="472" spans="1:4">
      <c r="A472" s="1">
        <f t="shared" si="21"/>
        <v>1969</v>
      </c>
      <c r="B472" s="1">
        <f t="shared" si="22"/>
        <v>3</v>
      </c>
      <c r="C472" s="4">
        <v>25263</v>
      </c>
      <c r="D472" s="6">
        <f t="shared" si="23"/>
        <v>107</v>
      </c>
    </row>
    <row r="473" spans="1:4">
      <c r="A473" s="1">
        <f t="shared" si="21"/>
        <v>1969</v>
      </c>
      <c r="B473" s="1">
        <f t="shared" si="22"/>
        <v>4</v>
      </c>
      <c r="C473" s="4">
        <v>25294</v>
      </c>
      <c r="D473" s="6">
        <f t="shared" si="23"/>
        <v>139.89999389648438</v>
      </c>
    </row>
    <row r="474" spans="1:4">
      <c r="A474" s="1">
        <f t="shared" si="21"/>
        <v>1969</v>
      </c>
      <c r="B474" s="1">
        <f t="shared" si="22"/>
        <v>5</v>
      </c>
      <c r="C474" s="4">
        <v>25324</v>
      </c>
      <c r="D474" s="6">
        <f t="shared" si="23"/>
        <v>86</v>
      </c>
    </row>
    <row r="475" spans="1:4">
      <c r="A475" s="1">
        <f t="shared" si="21"/>
        <v>1969</v>
      </c>
      <c r="B475" s="1">
        <f t="shared" si="22"/>
        <v>6</v>
      </c>
      <c r="C475" s="4">
        <v>25355</v>
      </c>
      <c r="D475" s="6">
        <f t="shared" si="23"/>
        <v>117.5</v>
      </c>
    </row>
    <row r="476" spans="1:4">
      <c r="A476" s="1">
        <f t="shared" si="21"/>
        <v>1969</v>
      </c>
      <c r="B476" s="1">
        <f t="shared" si="22"/>
        <v>7</v>
      </c>
      <c r="C476" s="4">
        <v>25385</v>
      </c>
      <c r="D476" s="6">
        <f t="shared" si="23"/>
        <v>0</v>
      </c>
    </row>
    <row r="477" spans="1:4">
      <c r="A477" s="1">
        <f t="shared" si="21"/>
        <v>1969</v>
      </c>
      <c r="B477" s="1">
        <f t="shared" si="22"/>
        <v>8</v>
      </c>
      <c r="C477" s="4">
        <v>25416</v>
      </c>
      <c r="D477" s="6">
        <f t="shared" si="23"/>
        <v>21</v>
      </c>
    </row>
    <row r="478" spans="1:4">
      <c r="A478" s="1">
        <f t="shared" si="21"/>
        <v>1969</v>
      </c>
      <c r="B478" s="1">
        <f t="shared" si="22"/>
        <v>9</v>
      </c>
      <c r="C478" s="4">
        <v>25447</v>
      </c>
      <c r="D478" s="6">
        <f t="shared" si="23"/>
        <v>77.300003051757812</v>
      </c>
    </row>
    <row r="479" spans="1:4">
      <c r="A479" s="1">
        <f t="shared" si="21"/>
        <v>1969</v>
      </c>
      <c r="B479" s="1">
        <f t="shared" si="22"/>
        <v>10</v>
      </c>
      <c r="C479" s="4">
        <v>25477</v>
      </c>
      <c r="D479" s="6">
        <f t="shared" si="23"/>
        <v>58.200000762939453</v>
      </c>
    </row>
    <row r="480" spans="1:4">
      <c r="A480" s="1">
        <f t="shared" si="21"/>
        <v>1969</v>
      </c>
      <c r="B480" s="1">
        <f t="shared" si="22"/>
        <v>11</v>
      </c>
      <c r="C480" s="4">
        <v>25508</v>
      </c>
      <c r="D480" s="6">
        <f t="shared" si="23"/>
        <v>113</v>
      </c>
    </row>
    <row r="481" spans="1:4">
      <c r="A481" s="1">
        <f t="shared" si="21"/>
        <v>1969</v>
      </c>
      <c r="B481" s="1">
        <f t="shared" si="22"/>
        <v>12</v>
      </c>
      <c r="C481" s="4">
        <v>25538</v>
      </c>
      <c r="D481" s="6">
        <f t="shared" si="23"/>
        <v>224.80000305175781</v>
      </c>
    </row>
    <row r="482" spans="1:4">
      <c r="A482" s="1">
        <f t="shared" si="21"/>
        <v>1970</v>
      </c>
      <c r="B482" s="1">
        <f t="shared" si="22"/>
        <v>1</v>
      </c>
      <c r="C482" s="4">
        <v>25569</v>
      </c>
      <c r="D482" s="6">
        <f t="shared" si="23"/>
        <v>116.09999847412109</v>
      </c>
    </row>
    <row r="483" spans="1:4">
      <c r="A483" s="1">
        <f t="shared" si="21"/>
        <v>1970</v>
      </c>
      <c r="B483" s="1">
        <f t="shared" si="22"/>
        <v>2</v>
      </c>
      <c r="C483" s="4">
        <v>25600</v>
      </c>
      <c r="D483" s="6">
        <f t="shared" si="23"/>
        <v>150.80000305175781</v>
      </c>
    </row>
    <row r="484" spans="1:4">
      <c r="A484" s="1">
        <f t="shared" si="21"/>
        <v>1970</v>
      </c>
      <c r="B484" s="1">
        <f t="shared" si="22"/>
        <v>3</v>
      </c>
      <c r="C484" s="4">
        <v>25628</v>
      </c>
      <c r="D484" s="6">
        <f t="shared" si="23"/>
        <v>110</v>
      </c>
    </row>
    <row r="485" spans="1:4">
      <c r="A485" s="1">
        <f t="shared" si="21"/>
        <v>1970</v>
      </c>
      <c r="B485" s="1">
        <f t="shared" si="22"/>
        <v>4</v>
      </c>
      <c r="C485" s="4">
        <v>25659</v>
      </c>
      <c r="D485" s="6">
        <f t="shared" si="23"/>
        <v>202.10000610351562</v>
      </c>
    </row>
    <row r="486" spans="1:4">
      <c r="A486" s="1">
        <f t="shared" si="21"/>
        <v>1970</v>
      </c>
      <c r="B486" s="1">
        <f t="shared" si="22"/>
        <v>5</v>
      </c>
      <c r="C486" s="4">
        <v>25689</v>
      </c>
      <c r="D486" s="6">
        <f t="shared" si="23"/>
        <v>200.80000305175781</v>
      </c>
    </row>
    <row r="487" spans="1:4">
      <c r="A487" s="1">
        <f t="shared" si="21"/>
        <v>1970</v>
      </c>
      <c r="B487" s="1">
        <f t="shared" si="22"/>
        <v>6</v>
      </c>
      <c r="C487" s="4">
        <v>25720</v>
      </c>
      <c r="D487" s="6">
        <f t="shared" si="23"/>
        <v>69.800003051757812</v>
      </c>
    </row>
    <row r="488" spans="1:4">
      <c r="A488" s="1">
        <f t="shared" si="21"/>
        <v>1970</v>
      </c>
      <c r="B488" s="1">
        <f t="shared" si="22"/>
        <v>7</v>
      </c>
      <c r="C488" s="4">
        <v>25750</v>
      </c>
      <c r="D488" s="6">
        <f t="shared" si="23"/>
        <v>38.799999237060547</v>
      </c>
    </row>
    <row r="489" spans="1:4">
      <c r="A489" s="1">
        <f t="shared" si="21"/>
        <v>1970</v>
      </c>
      <c r="B489" s="1">
        <f t="shared" si="22"/>
        <v>8</v>
      </c>
      <c r="C489" s="4">
        <v>25781</v>
      </c>
      <c r="D489" s="6">
        <f t="shared" si="23"/>
        <v>41</v>
      </c>
    </row>
    <row r="490" spans="1:4">
      <c r="A490" s="1">
        <f t="shared" si="21"/>
        <v>1970</v>
      </c>
      <c r="B490" s="1">
        <f t="shared" si="22"/>
        <v>9</v>
      </c>
      <c r="C490" s="4">
        <v>25812</v>
      </c>
      <c r="D490" s="6">
        <f t="shared" si="23"/>
        <v>101.30000305175781</v>
      </c>
    </row>
    <row r="491" spans="1:4">
      <c r="A491" s="1">
        <f t="shared" si="21"/>
        <v>1970</v>
      </c>
      <c r="B491" s="1">
        <f t="shared" si="22"/>
        <v>10</v>
      </c>
      <c r="C491" s="4">
        <v>25842</v>
      </c>
      <c r="D491" s="6">
        <f t="shared" si="23"/>
        <v>60.700000762939453</v>
      </c>
    </row>
    <row r="492" spans="1:4">
      <c r="A492" s="1">
        <f t="shared" si="21"/>
        <v>1970</v>
      </c>
      <c r="B492" s="1">
        <f t="shared" si="22"/>
        <v>11</v>
      </c>
      <c r="C492" s="4">
        <v>25873</v>
      </c>
      <c r="D492" s="6">
        <f t="shared" si="23"/>
        <v>119.5</v>
      </c>
    </row>
    <row r="493" spans="1:4">
      <c r="A493" s="1">
        <f t="shared" si="21"/>
        <v>1970</v>
      </c>
      <c r="B493" s="1">
        <f t="shared" si="22"/>
        <v>12</v>
      </c>
      <c r="C493" s="4">
        <v>25903</v>
      </c>
      <c r="D493" s="6">
        <f t="shared" si="23"/>
        <v>101.59999847412109</v>
      </c>
    </row>
    <row r="494" spans="1:4">
      <c r="A494" s="1">
        <f t="shared" si="21"/>
        <v>1971</v>
      </c>
      <c r="B494" s="1">
        <f t="shared" si="22"/>
        <v>1</v>
      </c>
      <c r="C494" s="4">
        <v>25934</v>
      </c>
      <c r="D494" s="6">
        <f t="shared" si="23"/>
        <v>112</v>
      </c>
    </row>
    <row r="495" spans="1:4">
      <c r="A495" s="1">
        <f t="shared" si="21"/>
        <v>1971</v>
      </c>
      <c r="B495" s="1">
        <f t="shared" si="22"/>
        <v>2</v>
      </c>
      <c r="C495" s="4">
        <v>25965</v>
      </c>
      <c r="D495" s="6">
        <f t="shared" si="23"/>
        <v>199.89999389648438</v>
      </c>
    </row>
    <row r="496" spans="1:4">
      <c r="A496" s="1">
        <f t="shared" si="21"/>
        <v>1971</v>
      </c>
      <c r="B496" s="1">
        <f t="shared" si="22"/>
        <v>3</v>
      </c>
      <c r="C496" s="4">
        <v>25993</v>
      </c>
      <c r="D496" s="6">
        <f t="shared" si="23"/>
        <v>297.70001220703125</v>
      </c>
    </row>
    <row r="497" spans="1:4">
      <c r="A497" s="1">
        <f t="shared" si="21"/>
        <v>1971</v>
      </c>
      <c r="B497" s="1">
        <f t="shared" si="22"/>
        <v>4</v>
      </c>
      <c r="C497" s="4">
        <v>26024</v>
      </c>
      <c r="D497" s="6">
        <f t="shared" si="23"/>
        <v>107.90000152587891</v>
      </c>
    </row>
    <row r="498" spans="1:4">
      <c r="A498" s="1">
        <f t="shared" si="21"/>
        <v>1971</v>
      </c>
      <c r="B498" s="1">
        <f t="shared" si="22"/>
        <v>5</v>
      </c>
      <c r="C498" s="4">
        <v>26054</v>
      </c>
      <c r="D498" s="6">
        <f t="shared" si="23"/>
        <v>74.900001525878906</v>
      </c>
    </row>
    <row r="499" spans="1:4">
      <c r="A499" s="1">
        <f t="shared" si="21"/>
        <v>1971</v>
      </c>
      <c r="B499" s="1">
        <f t="shared" si="22"/>
        <v>6</v>
      </c>
      <c r="C499" s="4">
        <v>26085</v>
      </c>
      <c r="D499" s="6">
        <f t="shared" si="23"/>
        <v>67.900001525878906</v>
      </c>
    </row>
    <row r="500" spans="1:4">
      <c r="A500" s="1">
        <f t="shared" si="21"/>
        <v>1971</v>
      </c>
      <c r="B500" s="1">
        <f t="shared" si="22"/>
        <v>7</v>
      </c>
      <c r="C500" s="4">
        <v>26115</v>
      </c>
      <c r="D500" s="6">
        <f t="shared" si="23"/>
        <v>31.100000381469727</v>
      </c>
    </row>
    <row r="501" spans="1:4">
      <c r="A501" s="1">
        <f t="shared" si="21"/>
        <v>1971</v>
      </c>
      <c r="B501" s="1">
        <f t="shared" si="22"/>
        <v>8</v>
      </c>
      <c r="C501" s="4">
        <v>26146</v>
      </c>
      <c r="D501" s="6">
        <f t="shared" si="23"/>
        <v>26.399999618530273</v>
      </c>
    </row>
    <row r="502" spans="1:4">
      <c r="A502" s="1">
        <f t="shared" si="21"/>
        <v>1971</v>
      </c>
      <c r="B502" s="1">
        <f t="shared" si="22"/>
        <v>9</v>
      </c>
      <c r="C502" s="4">
        <v>26177</v>
      </c>
      <c r="D502" s="6">
        <f t="shared" si="23"/>
        <v>122.40000152587891</v>
      </c>
    </row>
    <row r="503" spans="1:4">
      <c r="A503" s="1">
        <f t="shared" si="21"/>
        <v>1971</v>
      </c>
      <c r="B503" s="1">
        <f t="shared" si="22"/>
        <v>10</v>
      </c>
      <c r="C503" s="4">
        <v>26207</v>
      </c>
      <c r="D503" s="6">
        <f t="shared" si="23"/>
        <v>283.29998779296875</v>
      </c>
    </row>
    <row r="504" spans="1:4">
      <c r="A504" s="1">
        <f t="shared" si="21"/>
        <v>1971</v>
      </c>
      <c r="B504" s="1">
        <f t="shared" si="22"/>
        <v>11</v>
      </c>
      <c r="C504" s="4">
        <v>26238</v>
      </c>
      <c r="D504" s="6">
        <f t="shared" si="23"/>
        <v>121.69999694824219</v>
      </c>
    </row>
    <row r="505" spans="1:4">
      <c r="A505" s="1">
        <f t="shared" si="21"/>
        <v>1971</v>
      </c>
      <c r="B505" s="1">
        <f t="shared" si="22"/>
        <v>12</v>
      </c>
      <c r="C505" s="4">
        <v>26268</v>
      </c>
      <c r="D505" s="6">
        <f t="shared" si="23"/>
        <v>86.800003051757812</v>
      </c>
    </row>
    <row r="506" spans="1:4">
      <c r="A506" s="1">
        <f t="shared" si="21"/>
        <v>1972</v>
      </c>
      <c r="B506" s="1">
        <f t="shared" si="22"/>
        <v>1</v>
      </c>
      <c r="C506" s="4">
        <v>26299</v>
      </c>
      <c r="D506" s="6">
        <f t="shared" si="23"/>
        <v>126.09999847412109</v>
      </c>
    </row>
    <row r="507" spans="1:4">
      <c r="A507" s="1">
        <f t="shared" si="21"/>
        <v>1972</v>
      </c>
      <c r="B507" s="1">
        <f t="shared" si="22"/>
        <v>2</v>
      </c>
      <c r="C507" s="4">
        <v>26330</v>
      </c>
      <c r="D507" s="6">
        <f t="shared" si="23"/>
        <v>153.5</v>
      </c>
    </row>
    <row r="508" spans="1:4">
      <c r="A508" s="1">
        <f t="shared" si="21"/>
        <v>1972</v>
      </c>
      <c r="B508" s="1">
        <f t="shared" si="22"/>
        <v>3</v>
      </c>
      <c r="C508" s="4">
        <v>26359</v>
      </c>
      <c r="D508" s="6">
        <f t="shared" si="23"/>
        <v>245.19999694824219</v>
      </c>
    </row>
    <row r="509" spans="1:4">
      <c r="A509" s="1">
        <f t="shared" si="21"/>
        <v>1972</v>
      </c>
      <c r="B509" s="1">
        <f t="shared" si="22"/>
        <v>4</v>
      </c>
      <c r="C509" s="4">
        <v>26390</v>
      </c>
      <c r="D509" s="6">
        <f t="shared" si="23"/>
        <v>72.099998474121094</v>
      </c>
    </row>
    <row r="510" spans="1:4">
      <c r="A510" s="1">
        <f t="shared" si="21"/>
        <v>1972</v>
      </c>
      <c r="B510" s="1">
        <f t="shared" si="22"/>
        <v>5</v>
      </c>
      <c r="C510" s="4">
        <v>26420</v>
      </c>
      <c r="D510" s="6">
        <f t="shared" si="23"/>
        <v>147.69999694824219</v>
      </c>
    </row>
    <row r="511" spans="1:4">
      <c r="A511" s="1">
        <f t="shared" si="21"/>
        <v>1972</v>
      </c>
      <c r="B511" s="1">
        <f t="shared" si="22"/>
        <v>6</v>
      </c>
      <c r="C511" s="4">
        <v>26451</v>
      </c>
      <c r="D511" s="6">
        <f t="shared" si="23"/>
        <v>42.299999237060547</v>
      </c>
    </row>
    <row r="512" spans="1:4">
      <c r="A512" s="1">
        <f t="shared" si="21"/>
        <v>1972</v>
      </c>
      <c r="B512" s="1">
        <f t="shared" si="22"/>
        <v>7</v>
      </c>
      <c r="C512" s="4">
        <v>26481</v>
      </c>
      <c r="D512" s="6">
        <f t="shared" si="23"/>
        <v>20.799999237060547</v>
      </c>
    </row>
    <row r="513" spans="1:4">
      <c r="A513" s="1">
        <f t="shared" si="21"/>
        <v>1972</v>
      </c>
      <c r="B513" s="1">
        <f t="shared" si="22"/>
        <v>8</v>
      </c>
      <c r="C513" s="4">
        <v>26512</v>
      </c>
      <c r="D513" s="6">
        <f t="shared" si="23"/>
        <v>75.400001525878906</v>
      </c>
    </row>
    <row r="514" spans="1:4">
      <c r="A514" s="1">
        <f t="shared" si="21"/>
        <v>1972</v>
      </c>
      <c r="B514" s="1">
        <f t="shared" si="22"/>
        <v>9</v>
      </c>
      <c r="C514" s="4">
        <v>26543</v>
      </c>
      <c r="D514" s="6">
        <f t="shared" si="23"/>
        <v>32.099998474121094</v>
      </c>
    </row>
    <row r="515" spans="1:4">
      <c r="A515" s="1">
        <f t="shared" ref="A515:A578" si="24">YEAR(C515)</f>
        <v>1972</v>
      </c>
      <c r="B515" s="1">
        <f t="shared" ref="B515:B578" si="25">MONTH(C515)</f>
        <v>10</v>
      </c>
      <c r="C515" s="4">
        <v>26573</v>
      </c>
      <c r="D515" s="6">
        <f t="shared" ref="D515:D578" si="26">IF(INDEX($H$2:$S$78,(A515-1930)+1,B515)="","",INDEX($H$2:$S$78,(A515-1930)+1,B515))</f>
        <v>32.799999237060547</v>
      </c>
    </row>
    <row r="516" spans="1:4">
      <c r="A516" s="1">
        <f t="shared" si="24"/>
        <v>1972</v>
      </c>
      <c r="B516" s="1">
        <f t="shared" si="25"/>
        <v>11</v>
      </c>
      <c r="C516" s="4">
        <v>26604</v>
      </c>
      <c r="D516" s="6">
        <f t="shared" si="26"/>
        <v>180.69999694824219</v>
      </c>
    </row>
    <row r="517" spans="1:4">
      <c r="A517" s="1">
        <f t="shared" si="24"/>
        <v>1972</v>
      </c>
      <c r="B517" s="1">
        <f t="shared" si="25"/>
        <v>12</v>
      </c>
      <c r="C517" s="4">
        <v>26634</v>
      </c>
      <c r="D517" s="6">
        <f t="shared" si="26"/>
        <v>96.199996948242188</v>
      </c>
    </row>
    <row r="518" spans="1:4">
      <c r="A518" s="1">
        <f t="shared" si="24"/>
        <v>1973</v>
      </c>
      <c r="B518" s="1">
        <f t="shared" si="25"/>
        <v>1</v>
      </c>
      <c r="C518" s="4">
        <v>26665</v>
      </c>
      <c r="D518" s="6">
        <f t="shared" si="26"/>
        <v>86.599998474121094</v>
      </c>
    </row>
    <row r="519" spans="1:4">
      <c r="A519" s="1">
        <f t="shared" si="24"/>
        <v>1973</v>
      </c>
      <c r="B519" s="1">
        <f t="shared" si="25"/>
        <v>2</v>
      </c>
      <c r="C519" s="4">
        <v>26696</v>
      </c>
      <c r="D519" s="6">
        <f t="shared" si="26"/>
        <v>35.400001525878906</v>
      </c>
    </row>
    <row r="520" spans="1:4">
      <c r="A520" s="1">
        <f t="shared" si="24"/>
        <v>1973</v>
      </c>
      <c r="B520" s="1">
        <f t="shared" si="25"/>
        <v>3</v>
      </c>
      <c r="C520" s="4">
        <v>26724</v>
      </c>
      <c r="D520" s="6">
        <f t="shared" si="26"/>
        <v>116.59999847412109</v>
      </c>
    </row>
    <row r="521" spans="1:4">
      <c r="A521" s="1">
        <f t="shared" si="24"/>
        <v>1973</v>
      </c>
      <c r="B521" s="1">
        <f t="shared" si="25"/>
        <v>4</v>
      </c>
      <c r="C521" s="4">
        <v>26755</v>
      </c>
      <c r="D521" s="6">
        <f t="shared" si="26"/>
        <v>230</v>
      </c>
    </row>
    <row r="522" spans="1:4">
      <c r="A522" s="1">
        <f t="shared" si="24"/>
        <v>1973</v>
      </c>
      <c r="B522" s="1">
        <f t="shared" si="25"/>
        <v>5</v>
      </c>
      <c r="C522" s="4">
        <v>26785</v>
      </c>
      <c r="D522" s="6">
        <f t="shared" si="26"/>
        <v>168.19999694824219</v>
      </c>
    </row>
    <row r="523" spans="1:4">
      <c r="A523" s="1">
        <f t="shared" si="24"/>
        <v>1973</v>
      </c>
      <c r="B523" s="1">
        <f t="shared" si="25"/>
        <v>6</v>
      </c>
      <c r="C523" s="4">
        <v>26816</v>
      </c>
      <c r="D523" s="6">
        <f t="shared" si="26"/>
        <v>42.299999237060547</v>
      </c>
    </row>
    <row r="524" spans="1:4">
      <c r="A524" s="1">
        <f t="shared" si="24"/>
        <v>1973</v>
      </c>
      <c r="B524" s="1">
        <f t="shared" si="25"/>
        <v>7</v>
      </c>
      <c r="C524" s="4">
        <v>26846</v>
      </c>
      <c r="D524" s="6">
        <f t="shared" si="26"/>
        <v>114.80000305175781</v>
      </c>
    </row>
    <row r="525" spans="1:4">
      <c r="A525" s="1">
        <f t="shared" si="24"/>
        <v>1973</v>
      </c>
      <c r="B525" s="1">
        <f t="shared" si="25"/>
        <v>8</v>
      </c>
      <c r="C525" s="4">
        <v>26877</v>
      </c>
      <c r="D525" s="6">
        <f t="shared" si="26"/>
        <v>90.900001525878906</v>
      </c>
    </row>
    <row r="526" spans="1:4">
      <c r="A526" s="1">
        <f t="shared" si="24"/>
        <v>1973</v>
      </c>
      <c r="B526" s="1">
        <f t="shared" si="25"/>
        <v>9</v>
      </c>
      <c r="C526" s="4">
        <v>26908</v>
      </c>
      <c r="D526" s="6">
        <f t="shared" si="26"/>
        <v>208.69999694824219</v>
      </c>
    </row>
    <row r="527" spans="1:4">
      <c r="A527" s="1">
        <f t="shared" si="24"/>
        <v>1973</v>
      </c>
      <c r="B527" s="1">
        <f t="shared" si="25"/>
        <v>10</v>
      </c>
      <c r="C527" s="4">
        <v>26938</v>
      </c>
      <c r="D527" s="6">
        <f t="shared" si="26"/>
        <v>83.699996948242188</v>
      </c>
    </row>
    <row r="528" spans="1:4">
      <c r="A528" s="1">
        <f t="shared" si="24"/>
        <v>1973</v>
      </c>
      <c r="B528" s="1">
        <f t="shared" si="25"/>
        <v>11</v>
      </c>
      <c r="C528" s="4">
        <v>26969</v>
      </c>
      <c r="D528" s="6">
        <f t="shared" si="26"/>
        <v>99.900001525878906</v>
      </c>
    </row>
    <row r="529" spans="1:4">
      <c r="A529" s="1">
        <f t="shared" si="24"/>
        <v>1973</v>
      </c>
      <c r="B529" s="1">
        <f t="shared" si="25"/>
        <v>12</v>
      </c>
      <c r="C529" s="4">
        <v>26999</v>
      </c>
      <c r="D529" s="6">
        <f t="shared" si="26"/>
        <v>56.799999237060547</v>
      </c>
    </row>
    <row r="530" spans="1:4">
      <c r="A530" s="1">
        <f t="shared" si="24"/>
        <v>1974</v>
      </c>
      <c r="B530" s="1">
        <f t="shared" si="25"/>
        <v>1</v>
      </c>
      <c r="C530" s="4">
        <v>27030</v>
      </c>
      <c r="D530" s="6">
        <f t="shared" si="26"/>
        <v>68.599998474121094</v>
      </c>
    </row>
    <row r="531" spans="1:4">
      <c r="A531" s="1">
        <f t="shared" si="24"/>
        <v>1974</v>
      </c>
      <c r="B531" s="1">
        <f t="shared" si="25"/>
        <v>2</v>
      </c>
      <c r="C531" s="4">
        <v>27061</v>
      </c>
      <c r="D531" s="6">
        <f t="shared" si="26"/>
        <v>259.20001220703125</v>
      </c>
    </row>
    <row r="532" spans="1:4">
      <c r="A532" s="1">
        <f t="shared" si="24"/>
        <v>1974</v>
      </c>
      <c r="B532" s="1">
        <f t="shared" si="25"/>
        <v>3</v>
      </c>
      <c r="C532" s="4">
        <v>27089</v>
      </c>
      <c r="D532" s="6">
        <f t="shared" si="26"/>
        <v>168.19999694824219</v>
      </c>
    </row>
    <row r="533" spans="1:4">
      <c r="A533" s="1">
        <f t="shared" si="24"/>
        <v>1974</v>
      </c>
      <c r="B533" s="1">
        <f t="shared" si="25"/>
        <v>4</v>
      </c>
      <c r="C533" s="4">
        <v>27120</v>
      </c>
      <c r="D533" s="6">
        <f t="shared" si="26"/>
        <v>139.5</v>
      </c>
    </row>
    <row r="534" spans="1:4">
      <c r="A534" s="1">
        <f t="shared" si="24"/>
        <v>1974</v>
      </c>
      <c r="B534" s="1">
        <f t="shared" si="25"/>
        <v>5</v>
      </c>
      <c r="C534" s="4">
        <v>27150</v>
      </c>
      <c r="D534" s="6">
        <f t="shared" si="26"/>
        <v>234.89999389648438</v>
      </c>
    </row>
    <row r="535" spans="1:4">
      <c r="A535" s="1">
        <f t="shared" si="24"/>
        <v>1974</v>
      </c>
      <c r="B535" s="1">
        <f t="shared" si="25"/>
        <v>6</v>
      </c>
      <c r="C535" s="4">
        <v>27181</v>
      </c>
      <c r="D535" s="6">
        <f t="shared" si="26"/>
        <v>204.60000610351562</v>
      </c>
    </row>
    <row r="536" spans="1:4">
      <c r="A536" s="1">
        <f t="shared" si="24"/>
        <v>1974</v>
      </c>
      <c r="B536" s="1">
        <f t="shared" si="25"/>
        <v>7</v>
      </c>
      <c r="C536" s="4">
        <v>27211</v>
      </c>
      <c r="D536" s="6">
        <f t="shared" si="26"/>
        <v>75.400001525878906</v>
      </c>
    </row>
    <row r="537" spans="1:4">
      <c r="A537" s="1">
        <f t="shared" si="24"/>
        <v>1974</v>
      </c>
      <c r="B537" s="1">
        <f t="shared" si="25"/>
        <v>8</v>
      </c>
      <c r="C537" s="4">
        <v>27242</v>
      </c>
      <c r="D537" s="6">
        <f t="shared" si="26"/>
        <v>15.699999809265137</v>
      </c>
    </row>
    <row r="538" spans="1:4">
      <c r="A538" s="1">
        <f t="shared" si="24"/>
        <v>1974</v>
      </c>
      <c r="B538" s="1">
        <f t="shared" si="25"/>
        <v>9</v>
      </c>
      <c r="C538" s="4">
        <v>27273</v>
      </c>
      <c r="D538" s="6">
        <f t="shared" si="26"/>
        <v>209.30000305175781</v>
      </c>
    </row>
    <row r="539" spans="1:4">
      <c r="A539" s="1">
        <f t="shared" si="24"/>
        <v>1974</v>
      </c>
      <c r="B539" s="1">
        <f t="shared" si="25"/>
        <v>10</v>
      </c>
      <c r="C539" s="4">
        <v>27303</v>
      </c>
      <c r="D539" s="6">
        <f t="shared" si="26"/>
        <v>189.39999389648438</v>
      </c>
    </row>
    <row r="540" spans="1:4">
      <c r="A540" s="1">
        <f t="shared" si="24"/>
        <v>1974</v>
      </c>
      <c r="B540" s="1">
        <f t="shared" si="25"/>
        <v>11</v>
      </c>
      <c r="C540" s="4">
        <v>27334</v>
      </c>
      <c r="D540" s="6">
        <f t="shared" si="26"/>
        <v>163.10000610351562</v>
      </c>
    </row>
    <row r="541" spans="1:4">
      <c r="A541" s="1">
        <f t="shared" si="24"/>
        <v>1974</v>
      </c>
      <c r="B541" s="1">
        <f t="shared" si="25"/>
        <v>12</v>
      </c>
      <c r="C541" s="4">
        <v>27364</v>
      </c>
      <c r="D541" s="6">
        <f t="shared" si="26"/>
        <v>157.10000610351562</v>
      </c>
    </row>
    <row r="542" spans="1:4">
      <c r="A542" s="1">
        <f t="shared" si="24"/>
        <v>1975</v>
      </c>
      <c r="B542" s="1">
        <f t="shared" si="25"/>
        <v>1</v>
      </c>
      <c r="C542" s="4">
        <v>27395</v>
      </c>
      <c r="D542" s="6">
        <f t="shared" si="26"/>
        <v>50.200000762939453</v>
      </c>
    </row>
    <row r="543" spans="1:4">
      <c r="A543" s="1">
        <f t="shared" si="24"/>
        <v>1975</v>
      </c>
      <c r="B543" s="1">
        <f t="shared" si="25"/>
        <v>2</v>
      </c>
      <c r="C543" s="4">
        <v>27426</v>
      </c>
      <c r="D543" s="6">
        <f t="shared" si="26"/>
        <v>206.19999694824219</v>
      </c>
    </row>
    <row r="544" spans="1:4">
      <c r="A544" s="1">
        <f t="shared" si="24"/>
        <v>1975</v>
      </c>
      <c r="B544" s="1">
        <f t="shared" si="25"/>
        <v>3</v>
      </c>
      <c r="C544" s="4">
        <v>27454</v>
      </c>
      <c r="D544" s="6">
        <f t="shared" si="26"/>
        <v>251.80000305175781</v>
      </c>
    </row>
    <row r="545" spans="1:4">
      <c r="A545" s="1">
        <f t="shared" si="24"/>
        <v>1975</v>
      </c>
      <c r="B545" s="1">
        <f t="shared" si="25"/>
        <v>4</v>
      </c>
      <c r="C545" s="4">
        <v>27485</v>
      </c>
      <c r="D545" s="6">
        <f t="shared" si="26"/>
        <v>121.09999847412109</v>
      </c>
    </row>
    <row r="546" spans="1:4">
      <c r="A546" s="1">
        <f t="shared" si="24"/>
        <v>1975</v>
      </c>
      <c r="B546" s="1">
        <f t="shared" si="25"/>
        <v>5</v>
      </c>
      <c r="C546" s="4">
        <v>27515</v>
      </c>
      <c r="D546" s="6">
        <f t="shared" si="26"/>
        <v>189.30000305175781</v>
      </c>
    </row>
    <row r="547" spans="1:4">
      <c r="A547" s="1">
        <f t="shared" si="24"/>
        <v>1975</v>
      </c>
      <c r="B547" s="1">
        <f t="shared" si="25"/>
        <v>6</v>
      </c>
      <c r="C547" s="4">
        <v>27546</v>
      </c>
      <c r="D547" s="6">
        <f t="shared" si="26"/>
        <v>141.10000610351562</v>
      </c>
    </row>
    <row r="548" spans="1:4">
      <c r="A548" s="1">
        <f t="shared" si="24"/>
        <v>1975</v>
      </c>
      <c r="B548" s="1">
        <f t="shared" si="25"/>
        <v>7</v>
      </c>
      <c r="C548" s="4">
        <v>27576</v>
      </c>
      <c r="D548" s="6">
        <f t="shared" si="26"/>
        <v>123.59999847412109</v>
      </c>
    </row>
    <row r="549" spans="1:4">
      <c r="A549" s="1">
        <f t="shared" si="24"/>
        <v>1975</v>
      </c>
      <c r="B549" s="1">
        <f t="shared" si="25"/>
        <v>8</v>
      </c>
      <c r="C549" s="4">
        <v>27607</v>
      </c>
      <c r="D549" s="6">
        <f t="shared" si="26"/>
        <v>80.199996948242188</v>
      </c>
    </row>
    <row r="550" spans="1:4">
      <c r="A550" s="1">
        <f t="shared" si="24"/>
        <v>1975</v>
      </c>
      <c r="B550" s="1">
        <f t="shared" si="25"/>
        <v>9</v>
      </c>
      <c r="C550" s="4">
        <v>27638</v>
      </c>
      <c r="D550" s="6">
        <f t="shared" si="26"/>
        <v>51.5</v>
      </c>
    </row>
    <row r="551" spans="1:4">
      <c r="A551" s="1">
        <f t="shared" si="24"/>
        <v>1975</v>
      </c>
      <c r="B551" s="1">
        <f t="shared" si="25"/>
        <v>10</v>
      </c>
      <c r="C551" s="4">
        <v>27668</v>
      </c>
      <c r="D551" s="6">
        <f t="shared" si="26"/>
        <v>117.30000305175781</v>
      </c>
    </row>
    <row r="552" spans="1:4">
      <c r="A552" s="1">
        <f t="shared" si="24"/>
        <v>1975</v>
      </c>
      <c r="B552" s="1">
        <f t="shared" si="25"/>
        <v>11</v>
      </c>
      <c r="C552" s="4">
        <v>27699</v>
      </c>
      <c r="D552" s="6">
        <f t="shared" si="26"/>
        <v>145.10000610351562</v>
      </c>
    </row>
    <row r="553" spans="1:4">
      <c r="A553" s="1">
        <f t="shared" si="24"/>
        <v>1975</v>
      </c>
      <c r="B553" s="1">
        <f t="shared" si="25"/>
        <v>12</v>
      </c>
      <c r="C553" s="4">
        <v>27729</v>
      </c>
      <c r="D553" s="6">
        <f t="shared" si="26"/>
        <v>45.799999237060547</v>
      </c>
    </row>
    <row r="554" spans="1:4">
      <c r="A554" s="1">
        <f t="shared" si="24"/>
        <v>1976</v>
      </c>
      <c r="B554" s="1">
        <f t="shared" si="25"/>
        <v>1</v>
      </c>
      <c r="C554" s="4">
        <v>27760</v>
      </c>
      <c r="D554" s="6">
        <f t="shared" si="26"/>
        <v>81.199996948242188</v>
      </c>
    </row>
    <row r="555" spans="1:4">
      <c r="A555" s="1">
        <f t="shared" si="24"/>
        <v>1976</v>
      </c>
      <c r="B555" s="1">
        <f t="shared" si="25"/>
        <v>2</v>
      </c>
      <c r="C555" s="4">
        <v>27791</v>
      </c>
      <c r="D555" s="6">
        <f t="shared" si="26"/>
        <v>81.900001525878906</v>
      </c>
    </row>
    <row r="556" spans="1:4">
      <c r="A556" s="1">
        <f t="shared" si="24"/>
        <v>1976</v>
      </c>
      <c r="B556" s="1">
        <f t="shared" si="25"/>
        <v>3</v>
      </c>
      <c r="C556" s="4">
        <v>27820</v>
      </c>
      <c r="D556" s="6">
        <f t="shared" si="26"/>
        <v>81.5</v>
      </c>
    </row>
    <row r="557" spans="1:4">
      <c r="A557" s="1">
        <f t="shared" si="24"/>
        <v>1976</v>
      </c>
      <c r="B557" s="1">
        <f t="shared" si="25"/>
        <v>4</v>
      </c>
      <c r="C557" s="4">
        <v>27851</v>
      </c>
      <c r="D557" s="6">
        <f t="shared" si="26"/>
        <v>103.09999847412109</v>
      </c>
    </row>
    <row r="558" spans="1:4">
      <c r="A558" s="1">
        <f t="shared" si="24"/>
        <v>1976</v>
      </c>
      <c r="B558" s="1">
        <f t="shared" si="25"/>
        <v>5</v>
      </c>
      <c r="C558" s="4">
        <v>27881</v>
      </c>
      <c r="D558" s="6">
        <f t="shared" si="26"/>
        <v>148</v>
      </c>
    </row>
    <row r="559" spans="1:4">
      <c r="A559" s="1">
        <f t="shared" si="24"/>
        <v>1976</v>
      </c>
      <c r="B559" s="1">
        <f t="shared" si="25"/>
        <v>6</v>
      </c>
      <c r="C559" s="4">
        <v>27912</v>
      </c>
      <c r="D559" s="6">
        <f t="shared" si="26"/>
        <v>39</v>
      </c>
    </row>
    <row r="560" spans="1:4">
      <c r="A560" s="1">
        <f t="shared" si="24"/>
        <v>1976</v>
      </c>
      <c r="B560" s="1">
        <f t="shared" si="25"/>
        <v>7</v>
      </c>
      <c r="C560" s="4">
        <v>27942</v>
      </c>
      <c r="D560" s="6">
        <f t="shared" si="26"/>
        <v>23.899999618530273</v>
      </c>
    </row>
    <row r="561" spans="1:4">
      <c r="A561" s="1">
        <f t="shared" si="24"/>
        <v>1976</v>
      </c>
      <c r="B561" s="1">
        <f t="shared" si="25"/>
        <v>8</v>
      </c>
      <c r="C561" s="4">
        <v>27973</v>
      </c>
      <c r="D561" s="6">
        <f t="shared" si="26"/>
        <v>18.600000381469727</v>
      </c>
    </row>
    <row r="562" spans="1:4">
      <c r="A562" s="1">
        <f t="shared" si="24"/>
        <v>1976</v>
      </c>
      <c r="B562" s="1">
        <f t="shared" si="25"/>
        <v>9</v>
      </c>
      <c r="C562" s="4">
        <v>28004</v>
      </c>
      <c r="D562" s="6">
        <f t="shared" si="26"/>
        <v>49.5</v>
      </c>
    </row>
    <row r="563" spans="1:4">
      <c r="A563" s="1">
        <f t="shared" si="24"/>
        <v>1976</v>
      </c>
      <c r="B563" s="1">
        <f t="shared" si="25"/>
        <v>10</v>
      </c>
      <c r="C563" s="4">
        <v>28034</v>
      </c>
      <c r="D563" s="6">
        <f t="shared" si="26"/>
        <v>104.59999847412109</v>
      </c>
    </row>
    <row r="564" spans="1:4">
      <c r="A564" s="1">
        <f t="shared" si="24"/>
        <v>1976</v>
      </c>
      <c r="B564" s="1">
        <f t="shared" si="25"/>
        <v>11</v>
      </c>
      <c r="C564" s="4">
        <v>28065</v>
      </c>
      <c r="D564" s="6">
        <f t="shared" si="26"/>
        <v>138.80000305175781</v>
      </c>
    </row>
    <row r="565" spans="1:4">
      <c r="A565" s="1">
        <f t="shared" si="24"/>
        <v>1976</v>
      </c>
      <c r="B565" s="1">
        <f t="shared" si="25"/>
        <v>12</v>
      </c>
      <c r="C565" s="4">
        <v>28095</v>
      </c>
      <c r="D565" s="6">
        <f t="shared" si="26"/>
        <v>82.400001525878906</v>
      </c>
    </row>
    <row r="566" spans="1:4">
      <c r="A566" s="1">
        <f t="shared" si="24"/>
        <v>1977</v>
      </c>
      <c r="B566" s="1">
        <f t="shared" si="25"/>
        <v>1</v>
      </c>
      <c r="C566" s="4">
        <v>28126</v>
      </c>
      <c r="D566" s="6">
        <f t="shared" si="26"/>
        <v>135.5</v>
      </c>
    </row>
    <row r="567" spans="1:4">
      <c r="A567" s="1">
        <f t="shared" si="24"/>
        <v>1977</v>
      </c>
      <c r="B567" s="1">
        <f t="shared" si="25"/>
        <v>2</v>
      </c>
      <c r="C567" s="4">
        <v>28157</v>
      </c>
      <c r="D567" s="6">
        <f t="shared" si="26"/>
        <v>73.300003051757812</v>
      </c>
    </row>
    <row r="568" spans="1:4">
      <c r="A568" s="1">
        <f t="shared" si="24"/>
        <v>1977</v>
      </c>
      <c r="B568" s="1">
        <f t="shared" si="25"/>
        <v>3</v>
      </c>
      <c r="C568" s="4">
        <v>28185</v>
      </c>
      <c r="D568" s="6">
        <f t="shared" si="26"/>
        <v>169.89999389648438</v>
      </c>
    </row>
    <row r="569" spans="1:4">
      <c r="A569" s="1">
        <f t="shared" si="24"/>
        <v>1977</v>
      </c>
      <c r="B569" s="1">
        <f t="shared" si="25"/>
        <v>4</v>
      </c>
      <c r="C569" s="4">
        <v>28216</v>
      </c>
      <c r="D569" s="6">
        <f t="shared" si="26"/>
        <v>80.599998474121094</v>
      </c>
    </row>
    <row r="570" spans="1:4">
      <c r="A570" s="1">
        <f t="shared" si="24"/>
        <v>1977</v>
      </c>
      <c r="B570" s="1">
        <f t="shared" si="25"/>
        <v>5</v>
      </c>
      <c r="C570" s="4">
        <v>28246</v>
      </c>
      <c r="D570" s="6">
        <f t="shared" si="26"/>
        <v>82.099998474121094</v>
      </c>
    </row>
    <row r="571" spans="1:4">
      <c r="A571" s="1">
        <f t="shared" si="24"/>
        <v>1977</v>
      </c>
      <c r="B571" s="1">
        <f t="shared" si="25"/>
        <v>6</v>
      </c>
      <c r="C571" s="4">
        <v>28277</v>
      </c>
      <c r="D571" s="6">
        <f t="shared" si="26"/>
        <v>69.800003051757812</v>
      </c>
    </row>
    <row r="572" spans="1:4">
      <c r="A572" s="1">
        <f t="shared" si="24"/>
        <v>1977</v>
      </c>
      <c r="B572" s="1">
        <f t="shared" si="25"/>
        <v>7</v>
      </c>
      <c r="C572" s="4">
        <v>28307</v>
      </c>
      <c r="D572" s="6">
        <f t="shared" si="26"/>
        <v>29.299999237060547</v>
      </c>
    </row>
    <row r="573" spans="1:4">
      <c r="A573" s="1">
        <f t="shared" si="24"/>
        <v>1977</v>
      </c>
      <c r="B573" s="1">
        <f t="shared" si="25"/>
        <v>8</v>
      </c>
      <c r="C573" s="4">
        <v>28338</v>
      </c>
      <c r="D573" s="6">
        <f t="shared" si="26"/>
        <v>46.900001525878906</v>
      </c>
    </row>
    <row r="574" spans="1:4">
      <c r="A574" s="1">
        <f t="shared" si="24"/>
        <v>1977</v>
      </c>
      <c r="B574" s="1">
        <f t="shared" si="25"/>
        <v>9</v>
      </c>
      <c r="C574" s="4">
        <v>28369</v>
      </c>
      <c r="D574" s="6">
        <f t="shared" si="26"/>
        <v>112.69999694824219</v>
      </c>
    </row>
    <row r="575" spans="1:4">
      <c r="A575" s="1">
        <f t="shared" si="24"/>
        <v>1977</v>
      </c>
      <c r="B575" s="1">
        <f t="shared" si="25"/>
        <v>10</v>
      </c>
      <c r="C575" s="4">
        <v>28399</v>
      </c>
      <c r="D575" s="6">
        <f t="shared" si="26"/>
        <v>122.69999694824219</v>
      </c>
    </row>
    <row r="576" spans="1:4">
      <c r="A576" s="1">
        <f t="shared" si="24"/>
        <v>1977</v>
      </c>
      <c r="B576" s="1">
        <f t="shared" si="25"/>
        <v>11</v>
      </c>
      <c r="C576" s="4">
        <v>28430</v>
      </c>
      <c r="D576" s="6">
        <f t="shared" si="26"/>
        <v>52.5</v>
      </c>
    </row>
    <row r="577" spans="1:4">
      <c r="A577" s="1">
        <f t="shared" si="24"/>
        <v>1977</v>
      </c>
      <c r="B577" s="1">
        <f t="shared" si="25"/>
        <v>12</v>
      </c>
      <c r="C577" s="4">
        <v>28460</v>
      </c>
      <c r="D577" s="6">
        <f t="shared" si="26"/>
        <v>86</v>
      </c>
    </row>
    <row r="578" spans="1:4">
      <c r="A578" s="1">
        <f t="shared" si="24"/>
        <v>1978</v>
      </c>
      <c r="B578" s="1">
        <f t="shared" si="25"/>
        <v>1</v>
      </c>
      <c r="C578" s="4">
        <v>28491</v>
      </c>
      <c r="D578" s="6" t="str">
        <f t="shared" si="26"/>
        <v/>
      </c>
    </row>
    <row r="579" spans="1:4">
      <c r="A579" s="1">
        <f t="shared" ref="A579:A642" si="27">YEAR(C579)</f>
        <v>1978</v>
      </c>
      <c r="B579" s="1">
        <f t="shared" ref="B579:B642" si="28">MONTH(C579)</f>
        <v>2</v>
      </c>
      <c r="C579" s="4">
        <v>28522</v>
      </c>
      <c r="D579" s="6">
        <f t="shared" ref="D579:D642" si="29">IF(INDEX($H$2:$S$78,(A579-1930)+1,B579)="","",INDEX($H$2:$S$78,(A579-1930)+1,B579))</f>
        <v>74.400001525878906</v>
      </c>
    </row>
    <row r="580" spans="1:4">
      <c r="A580" s="1">
        <f t="shared" si="27"/>
        <v>1978</v>
      </c>
      <c r="B580" s="1">
        <f t="shared" si="28"/>
        <v>3</v>
      </c>
      <c r="C580" s="4">
        <v>28550</v>
      </c>
      <c r="D580" s="6">
        <f t="shared" si="29"/>
        <v>77.599998474121094</v>
      </c>
    </row>
    <row r="581" spans="1:4">
      <c r="A581" s="1">
        <f t="shared" si="27"/>
        <v>1978</v>
      </c>
      <c r="B581" s="1">
        <f t="shared" si="28"/>
        <v>4</v>
      </c>
      <c r="C581" s="4">
        <v>28581</v>
      </c>
      <c r="D581" s="6">
        <f t="shared" si="29"/>
        <v>150.60000610351562</v>
      </c>
    </row>
    <row r="582" spans="1:4">
      <c r="A582" s="1">
        <f t="shared" si="27"/>
        <v>1978</v>
      </c>
      <c r="B582" s="1">
        <f t="shared" si="28"/>
        <v>5</v>
      </c>
      <c r="C582" s="4">
        <v>28611</v>
      </c>
      <c r="D582" s="6">
        <f t="shared" si="29"/>
        <v>123.40000152587891</v>
      </c>
    </row>
    <row r="583" spans="1:4">
      <c r="A583" s="1">
        <f t="shared" si="27"/>
        <v>1978</v>
      </c>
      <c r="B583" s="1">
        <f t="shared" si="28"/>
        <v>6</v>
      </c>
      <c r="C583" s="4">
        <v>28642</v>
      </c>
      <c r="D583" s="6">
        <f t="shared" si="29"/>
        <v>59.299999237060547</v>
      </c>
    </row>
    <row r="584" spans="1:4">
      <c r="A584" s="1">
        <f t="shared" si="27"/>
        <v>1978</v>
      </c>
      <c r="B584" s="1">
        <f t="shared" si="28"/>
        <v>7</v>
      </c>
      <c r="C584" s="4">
        <v>28672</v>
      </c>
      <c r="D584" s="6">
        <f t="shared" si="29"/>
        <v>68.099998474121094</v>
      </c>
    </row>
    <row r="585" spans="1:4">
      <c r="A585" s="1">
        <f t="shared" si="27"/>
        <v>1978</v>
      </c>
      <c r="B585" s="1">
        <f t="shared" si="28"/>
        <v>8</v>
      </c>
      <c r="C585" s="4">
        <v>28703</v>
      </c>
      <c r="D585" s="6">
        <f t="shared" si="29"/>
        <v>38.299999237060547</v>
      </c>
    </row>
    <row r="586" spans="1:4">
      <c r="A586" s="1">
        <f t="shared" si="27"/>
        <v>1978</v>
      </c>
      <c r="B586" s="1">
        <f t="shared" si="28"/>
        <v>9</v>
      </c>
      <c r="C586" s="4">
        <v>28734</v>
      </c>
      <c r="D586" s="6">
        <f t="shared" si="29"/>
        <v>83.699996948242188</v>
      </c>
    </row>
    <row r="587" spans="1:4">
      <c r="A587" s="1">
        <f t="shared" si="27"/>
        <v>1978</v>
      </c>
      <c r="B587" s="1">
        <f t="shared" si="28"/>
        <v>10</v>
      </c>
      <c r="C587" s="4">
        <v>28764</v>
      </c>
      <c r="D587" s="6">
        <f t="shared" si="29"/>
        <v>12.5</v>
      </c>
    </row>
    <row r="588" spans="1:4">
      <c r="A588" s="1">
        <f t="shared" si="27"/>
        <v>1978</v>
      </c>
      <c r="B588" s="1">
        <f t="shared" si="28"/>
        <v>11</v>
      </c>
      <c r="C588" s="4">
        <v>28795</v>
      </c>
      <c r="D588" s="6">
        <f t="shared" si="29"/>
        <v>40.599998474121094</v>
      </c>
    </row>
    <row r="589" spans="1:4">
      <c r="A589" s="1">
        <f t="shared" si="27"/>
        <v>1978</v>
      </c>
      <c r="B589" s="1">
        <f t="shared" si="28"/>
        <v>12</v>
      </c>
      <c r="C589" s="4">
        <v>28825</v>
      </c>
      <c r="D589" s="6">
        <f t="shared" si="29"/>
        <v>88.099998474121094</v>
      </c>
    </row>
    <row r="590" spans="1:4">
      <c r="A590" s="1">
        <f t="shared" si="27"/>
        <v>1979</v>
      </c>
      <c r="B590" s="1">
        <f t="shared" si="28"/>
        <v>1</v>
      </c>
      <c r="C590" s="4">
        <v>28856</v>
      </c>
      <c r="D590" s="6">
        <f t="shared" si="29"/>
        <v>8.5</v>
      </c>
    </row>
    <row r="591" spans="1:4">
      <c r="A591" s="1">
        <f t="shared" si="27"/>
        <v>1979</v>
      </c>
      <c r="B591" s="1">
        <f t="shared" si="28"/>
        <v>2</v>
      </c>
      <c r="C591" s="4">
        <v>28887</v>
      </c>
      <c r="D591" s="6">
        <f t="shared" si="29"/>
        <v>27.5</v>
      </c>
    </row>
    <row r="592" spans="1:4">
      <c r="A592" s="1">
        <f t="shared" si="27"/>
        <v>1979</v>
      </c>
      <c r="B592" s="1">
        <f t="shared" si="28"/>
        <v>3</v>
      </c>
      <c r="C592" s="4">
        <v>28915</v>
      </c>
      <c r="D592" s="6" t="str">
        <f t="shared" si="29"/>
        <v/>
      </c>
    </row>
    <row r="593" spans="1:4">
      <c r="A593" s="1">
        <f t="shared" si="27"/>
        <v>1979</v>
      </c>
      <c r="B593" s="1">
        <f t="shared" si="28"/>
        <v>4</v>
      </c>
      <c r="C593" s="4">
        <v>28946</v>
      </c>
      <c r="D593" s="6">
        <f t="shared" si="29"/>
        <v>140.60000610351562</v>
      </c>
    </row>
    <row r="594" spans="1:4">
      <c r="A594" s="1">
        <f t="shared" si="27"/>
        <v>1979</v>
      </c>
      <c r="B594" s="1">
        <f t="shared" si="28"/>
        <v>5</v>
      </c>
      <c r="C594" s="4">
        <v>28976</v>
      </c>
      <c r="D594" s="6">
        <f t="shared" si="29"/>
        <v>172.19999694824219</v>
      </c>
    </row>
    <row r="595" spans="1:4">
      <c r="A595" s="1">
        <f t="shared" si="27"/>
        <v>1979</v>
      </c>
      <c r="B595" s="1">
        <f t="shared" si="28"/>
        <v>6</v>
      </c>
      <c r="C595" s="4">
        <v>29007</v>
      </c>
      <c r="D595" s="6">
        <f t="shared" si="29"/>
        <v>30.299999237060547</v>
      </c>
    </row>
    <row r="596" spans="1:4">
      <c r="A596" s="1">
        <f t="shared" si="27"/>
        <v>1979</v>
      </c>
      <c r="B596" s="1">
        <f t="shared" si="28"/>
        <v>7</v>
      </c>
      <c r="C596" s="4">
        <v>29037</v>
      </c>
      <c r="D596" s="6">
        <f t="shared" si="29"/>
        <v>4.4000000953674316</v>
      </c>
    </row>
    <row r="597" spans="1:4">
      <c r="A597" s="1">
        <f t="shared" si="27"/>
        <v>1979</v>
      </c>
      <c r="B597" s="1">
        <f t="shared" si="28"/>
        <v>8</v>
      </c>
      <c r="C597" s="4">
        <v>29068</v>
      </c>
      <c r="D597" s="6">
        <f t="shared" si="29"/>
        <v>39.200000762939453</v>
      </c>
    </row>
    <row r="598" spans="1:4">
      <c r="A598" s="1">
        <f t="shared" si="27"/>
        <v>1979</v>
      </c>
      <c r="B598" s="1">
        <f t="shared" si="28"/>
        <v>9</v>
      </c>
      <c r="C598" s="4">
        <v>29099</v>
      </c>
      <c r="D598" s="6">
        <f t="shared" si="29"/>
        <v>145.39999389648438</v>
      </c>
    </row>
    <row r="599" spans="1:4">
      <c r="A599" s="1">
        <f t="shared" si="27"/>
        <v>1979</v>
      </c>
      <c r="B599" s="1">
        <f t="shared" si="28"/>
        <v>10</v>
      </c>
      <c r="C599" s="4">
        <v>29129</v>
      </c>
      <c r="D599" s="6">
        <f t="shared" si="29"/>
        <v>71.199996948242188</v>
      </c>
    </row>
    <row r="600" spans="1:4">
      <c r="A600" s="1">
        <f t="shared" si="27"/>
        <v>1979</v>
      </c>
      <c r="B600" s="1">
        <f t="shared" si="28"/>
        <v>11</v>
      </c>
      <c r="C600" s="4">
        <v>29160</v>
      </c>
      <c r="D600" s="6">
        <f t="shared" si="29"/>
        <v>28.5</v>
      </c>
    </row>
    <row r="601" spans="1:4">
      <c r="A601" s="1">
        <f t="shared" si="27"/>
        <v>1979</v>
      </c>
      <c r="B601" s="1">
        <f t="shared" si="28"/>
        <v>12</v>
      </c>
      <c r="C601" s="4">
        <v>29190</v>
      </c>
      <c r="D601" s="6">
        <f t="shared" si="29"/>
        <v>46.200000762939453</v>
      </c>
    </row>
    <row r="602" spans="1:4">
      <c r="A602" s="1">
        <f t="shared" si="27"/>
        <v>1980</v>
      </c>
      <c r="B602" s="1">
        <f t="shared" si="28"/>
        <v>1</v>
      </c>
      <c r="C602" s="4">
        <v>29221</v>
      </c>
      <c r="D602" s="6">
        <f t="shared" si="29"/>
        <v>31.100000381469727</v>
      </c>
    </row>
    <row r="603" spans="1:4">
      <c r="A603" s="1">
        <f t="shared" si="27"/>
        <v>1980</v>
      </c>
      <c r="B603" s="1">
        <f t="shared" si="28"/>
        <v>2</v>
      </c>
      <c r="C603" s="4">
        <v>29252</v>
      </c>
      <c r="D603" s="6">
        <f t="shared" si="29"/>
        <v>51.200000762939453</v>
      </c>
    </row>
    <row r="604" spans="1:4">
      <c r="A604" s="1">
        <f t="shared" si="27"/>
        <v>1980</v>
      </c>
      <c r="B604" s="1">
        <f t="shared" si="28"/>
        <v>3</v>
      </c>
      <c r="C604" s="4">
        <v>29281</v>
      </c>
      <c r="D604" s="6">
        <f t="shared" si="29"/>
        <v>29.899999618530273</v>
      </c>
    </row>
    <row r="605" spans="1:4">
      <c r="A605" s="1">
        <f t="shared" si="27"/>
        <v>1980</v>
      </c>
      <c r="B605" s="1">
        <f t="shared" si="28"/>
        <v>4</v>
      </c>
      <c r="C605" s="4">
        <v>29312</v>
      </c>
      <c r="D605" s="6">
        <f t="shared" si="29"/>
        <v>75.300003051757812</v>
      </c>
    </row>
    <row r="606" spans="1:4">
      <c r="A606" s="1">
        <f t="shared" si="27"/>
        <v>1980</v>
      </c>
      <c r="B606" s="1">
        <f t="shared" si="28"/>
        <v>5</v>
      </c>
      <c r="C606" s="4">
        <v>29342</v>
      </c>
      <c r="D606" s="6">
        <f t="shared" si="29"/>
        <v>116.69999694824219</v>
      </c>
    </row>
    <row r="607" spans="1:4">
      <c r="A607" s="1">
        <f t="shared" si="27"/>
        <v>1980</v>
      </c>
      <c r="B607" s="1">
        <f t="shared" si="28"/>
        <v>6</v>
      </c>
      <c r="C607" s="4">
        <v>29373</v>
      </c>
      <c r="D607" s="6">
        <f t="shared" si="29"/>
        <v>43.799999237060547</v>
      </c>
    </row>
    <row r="608" spans="1:4">
      <c r="A608" s="1">
        <f t="shared" si="27"/>
        <v>1980</v>
      </c>
      <c r="B608" s="1">
        <f t="shared" si="28"/>
        <v>7</v>
      </c>
      <c r="C608" s="4">
        <v>29403</v>
      </c>
      <c r="D608" s="6">
        <f t="shared" si="29"/>
        <v>12.5</v>
      </c>
    </row>
    <row r="609" spans="1:4">
      <c r="A609" s="1">
        <f t="shared" si="27"/>
        <v>1980</v>
      </c>
      <c r="B609" s="1">
        <f t="shared" si="28"/>
        <v>8</v>
      </c>
      <c r="C609" s="4">
        <v>29434</v>
      </c>
      <c r="D609" s="6">
        <f t="shared" si="29"/>
        <v>38.299999237060547</v>
      </c>
    </row>
    <row r="610" spans="1:4">
      <c r="A610" s="1">
        <f t="shared" si="27"/>
        <v>1980</v>
      </c>
      <c r="B610" s="1">
        <f t="shared" si="28"/>
        <v>9</v>
      </c>
      <c r="C610" s="4">
        <v>29465</v>
      </c>
      <c r="D610" s="6">
        <f t="shared" si="29"/>
        <v>35.299999237060547</v>
      </c>
    </row>
    <row r="611" spans="1:4">
      <c r="A611" s="1">
        <f t="shared" si="27"/>
        <v>1980</v>
      </c>
      <c r="B611" s="1">
        <f t="shared" si="28"/>
        <v>10</v>
      </c>
      <c r="C611" s="4">
        <v>29495</v>
      </c>
      <c r="D611" s="6">
        <f t="shared" si="29"/>
        <v>167.30000305175781</v>
      </c>
    </row>
    <row r="612" spans="1:4">
      <c r="A612" s="1">
        <f t="shared" si="27"/>
        <v>1980</v>
      </c>
      <c r="B612" s="1">
        <f t="shared" si="28"/>
        <v>11</v>
      </c>
      <c r="C612" s="4">
        <v>29526</v>
      </c>
      <c r="D612" s="6">
        <f t="shared" si="29"/>
        <v>82.199996948242188</v>
      </c>
    </row>
    <row r="613" spans="1:4">
      <c r="A613" s="1">
        <f t="shared" si="27"/>
        <v>1980</v>
      </c>
      <c r="B613" s="1">
        <f t="shared" si="28"/>
        <v>12</v>
      </c>
      <c r="C613" s="4">
        <v>29556</v>
      </c>
      <c r="D613" s="6">
        <f t="shared" si="29"/>
        <v>49.200000762939453</v>
      </c>
    </row>
    <row r="614" spans="1:4">
      <c r="A614" s="1">
        <f t="shared" si="27"/>
        <v>1981</v>
      </c>
      <c r="B614" s="1">
        <f t="shared" si="28"/>
        <v>1</v>
      </c>
      <c r="C614" s="4">
        <v>29587</v>
      </c>
      <c r="D614" s="6">
        <f t="shared" si="29"/>
        <v>47.799999237060547</v>
      </c>
    </row>
    <row r="615" spans="1:4">
      <c r="A615" s="1">
        <f t="shared" si="27"/>
        <v>1981</v>
      </c>
      <c r="B615" s="1">
        <f t="shared" si="28"/>
        <v>2</v>
      </c>
      <c r="C615" s="4">
        <v>29618</v>
      </c>
      <c r="D615" s="6">
        <f t="shared" si="29"/>
        <v>78.699996948242188</v>
      </c>
    </row>
    <row r="616" spans="1:4">
      <c r="A616" s="1">
        <f t="shared" si="27"/>
        <v>1981</v>
      </c>
      <c r="B616" s="1">
        <f t="shared" si="28"/>
        <v>3</v>
      </c>
      <c r="C616" s="4">
        <v>29646</v>
      </c>
      <c r="D616" s="6">
        <f t="shared" si="29"/>
        <v>61</v>
      </c>
    </row>
    <row r="617" spans="1:4">
      <c r="A617" s="1">
        <f t="shared" si="27"/>
        <v>1981</v>
      </c>
      <c r="B617" s="1">
        <f t="shared" si="28"/>
        <v>4</v>
      </c>
      <c r="C617" s="4">
        <v>29677</v>
      </c>
      <c r="D617" s="6">
        <f t="shared" si="29"/>
        <v>104.40000152587891</v>
      </c>
    </row>
    <row r="618" spans="1:4">
      <c r="A618" s="1">
        <f t="shared" si="27"/>
        <v>1981</v>
      </c>
      <c r="B618" s="1">
        <f t="shared" si="28"/>
        <v>5</v>
      </c>
      <c r="C618" s="4">
        <v>29707</v>
      </c>
      <c r="D618" s="6">
        <f t="shared" si="29"/>
        <v>58.799999237060547</v>
      </c>
    </row>
    <row r="619" spans="1:4">
      <c r="A619" s="1">
        <f t="shared" si="27"/>
        <v>1981</v>
      </c>
      <c r="B619" s="1">
        <f t="shared" si="28"/>
        <v>6</v>
      </c>
      <c r="C619" s="4">
        <v>29738</v>
      </c>
      <c r="D619" s="6">
        <f t="shared" si="29"/>
        <v>61.799999237060547</v>
      </c>
    </row>
    <row r="620" spans="1:4">
      <c r="A620" s="1">
        <f t="shared" si="27"/>
        <v>1981</v>
      </c>
      <c r="B620" s="1">
        <f t="shared" si="28"/>
        <v>7</v>
      </c>
      <c r="C620" s="4">
        <v>29768</v>
      </c>
      <c r="D620" s="6">
        <f t="shared" si="29"/>
        <v>74.900001525878906</v>
      </c>
    </row>
    <row r="621" spans="1:4">
      <c r="A621" s="1">
        <f t="shared" si="27"/>
        <v>1981</v>
      </c>
      <c r="B621" s="1">
        <f t="shared" si="28"/>
        <v>8</v>
      </c>
      <c r="C621" s="4">
        <v>29799</v>
      </c>
      <c r="D621" s="6">
        <f t="shared" si="29"/>
        <v>124.09999847412109</v>
      </c>
    </row>
    <row r="622" spans="1:4">
      <c r="A622" s="1">
        <f t="shared" si="27"/>
        <v>1981</v>
      </c>
      <c r="B622" s="1">
        <f t="shared" si="28"/>
        <v>9</v>
      </c>
      <c r="C622" s="4">
        <v>29830</v>
      </c>
      <c r="D622" s="6">
        <f t="shared" si="29"/>
        <v>48.900001525878906</v>
      </c>
    </row>
    <row r="623" spans="1:4">
      <c r="A623" s="1">
        <f t="shared" si="27"/>
        <v>1981</v>
      </c>
      <c r="B623" s="1">
        <f t="shared" si="28"/>
        <v>10</v>
      </c>
      <c r="C623" s="4">
        <v>29860</v>
      </c>
      <c r="D623" s="6">
        <f t="shared" si="29"/>
        <v>90.400001525878906</v>
      </c>
    </row>
    <row r="624" spans="1:4">
      <c r="A624" s="1">
        <f t="shared" si="27"/>
        <v>1981</v>
      </c>
      <c r="B624" s="1">
        <f t="shared" si="28"/>
        <v>11</v>
      </c>
      <c r="C624" s="4">
        <v>29891</v>
      </c>
      <c r="D624" s="6">
        <f t="shared" si="29"/>
        <v>47.799999237060547</v>
      </c>
    </row>
    <row r="625" spans="1:4">
      <c r="A625" s="1">
        <f t="shared" si="27"/>
        <v>1981</v>
      </c>
      <c r="B625" s="1">
        <f t="shared" si="28"/>
        <v>12</v>
      </c>
      <c r="C625" s="4">
        <v>29921</v>
      </c>
      <c r="D625" s="6">
        <f t="shared" si="29"/>
        <v>137.10000610351562</v>
      </c>
    </row>
    <row r="626" spans="1:4">
      <c r="A626" s="1">
        <f t="shared" si="27"/>
        <v>1982</v>
      </c>
      <c r="B626" s="1">
        <f t="shared" si="28"/>
        <v>1</v>
      </c>
      <c r="C626" s="4">
        <v>29952</v>
      </c>
      <c r="D626" s="6">
        <f t="shared" si="29"/>
        <v>121.80000305175781</v>
      </c>
    </row>
    <row r="627" spans="1:4">
      <c r="A627" s="1">
        <f t="shared" si="27"/>
        <v>1982</v>
      </c>
      <c r="B627" s="1">
        <f t="shared" si="28"/>
        <v>2</v>
      </c>
      <c r="C627" s="4">
        <v>29983</v>
      </c>
      <c r="D627" s="6">
        <f t="shared" si="29"/>
        <v>120.5</v>
      </c>
    </row>
    <row r="628" spans="1:4">
      <c r="A628" s="1">
        <f t="shared" si="27"/>
        <v>1982</v>
      </c>
      <c r="B628" s="1">
        <f t="shared" si="28"/>
        <v>3</v>
      </c>
      <c r="C628" s="4">
        <v>30011</v>
      </c>
      <c r="D628" s="6">
        <f t="shared" si="29"/>
        <v>46.400001525878906</v>
      </c>
    </row>
    <row r="629" spans="1:4">
      <c r="A629" s="1">
        <f t="shared" si="27"/>
        <v>1982</v>
      </c>
      <c r="B629" s="1">
        <f t="shared" si="28"/>
        <v>4</v>
      </c>
      <c r="C629" s="4">
        <v>30042</v>
      </c>
      <c r="D629" s="6">
        <f t="shared" si="29"/>
        <v>128.30000305175781</v>
      </c>
    </row>
    <row r="630" spans="1:4">
      <c r="A630" s="1">
        <f t="shared" si="27"/>
        <v>1982</v>
      </c>
      <c r="B630" s="1">
        <f t="shared" si="28"/>
        <v>5</v>
      </c>
      <c r="C630" s="4">
        <v>30072</v>
      </c>
      <c r="D630" s="6">
        <f t="shared" si="29"/>
        <v>161.10000610351562</v>
      </c>
    </row>
    <row r="631" spans="1:4">
      <c r="A631" s="1">
        <f t="shared" si="27"/>
        <v>1982</v>
      </c>
      <c r="B631" s="1">
        <f t="shared" si="28"/>
        <v>6</v>
      </c>
      <c r="C631" s="4">
        <v>30103</v>
      </c>
      <c r="D631" s="6">
        <f t="shared" si="29"/>
        <v>21.700000762939453</v>
      </c>
    </row>
    <row r="632" spans="1:4">
      <c r="A632" s="1">
        <f t="shared" si="27"/>
        <v>1982</v>
      </c>
      <c r="B632" s="1">
        <f t="shared" si="28"/>
        <v>7</v>
      </c>
      <c r="C632" s="4">
        <v>30133</v>
      </c>
      <c r="D632" s="6">
        <f t="shared" si="29"/>
        <v>32.400001525878906</v>
      </c>
    </row>
    <row r="633" spans="1:4">
      <c r="A633" s="1">
        <f t="shared" si="27"/>
        <v>1982</v>
      </c>
      <c r="B633" s="1">
        <f t="shared" si="28"/>
        <v>8</v>
      </c>
      <c r="C633" s="4">
        <v>30164</v>
      </c>
      <c r="D633" s="6">
        <f t="shared" si="29"/>
        <v>2.4000000953674316</v>
      </c>
    </row>
    <row r="634" spans="1:4">
      <c r="A634" s="1">
        <f t="shared" si="27"/>
        <v>1982</v>
      </c>
      <c r="B634" s="1">
        <f t="shared" si="28"/>
        <v>9</v>
      </c>
      <c r="C634" s="4">
        <v>30195</v>
      </c>
      <c r="D634" s="6">
        <f t="shared" si="29"/>
        <v>84.199996948242188</v>
      </c>
    </row>
    <row r="635" spans="1:4">
      <c r="A635" s="1">
        <f t="shared" si="27"/>
        <v>1982</v>
      </c>
      <c r="B635" s="1">
        <f t="shared" si="28"/>
        <v>10</v>
      </c>
      <c r="C635" s="4">
        <v>30225</v>
      </c>
      <c r="D635" s="6">
        <f t="shared" si="29"/>
        <v>167.10000610351562</v>
      </c>
    </row>
    <row r="636" spans="1:4">
      <c r="A636" s="1">
        <f t="shared" si="27"/>
        <v>1982</v>
      </c>
      <c r="B636" s="1">
        <f t="shared" si="28"/>
        <v>11</v>
      </c>
      <c r="C636" s="4">
        <v>30256</v>
      </c>
      <c r="D636" s="6">
        <f t="shared" si="29"/>
        <v>165.89999389648438</v>
      </c>
    </row>
    <row r="637" spans="1:4">
      <c r="A637" s="1">
        <f t="shared" si="27"/>
        <v>1982</v>
      </c>
      <c r="B637" s="1">
        <f t="shared" si="28"/>
        <v>12</v>
      </c>
      <c r="C637" s="4">
        <v>30286</v>
      </c>
      <c r="D637" s="6">
        <f t="shared" si="29"/>
        <v>107</v>
      </c>
    </row>
    <row r="638" spans="1:4">
      <c r="A638" s="1">
        <f t="shared" si="27"/>
        <v>1983</v>
      </c>
      <c r="B638" s="1">
        <f t="shared" si="28"/>
        <v>1</v>
      </c>
      <c r="C638" s="4">
        <v>30317</v>
      </c>
      <c r="D638" s="6">
        <f t="shared" si="29"/>
        <v>128.60000610351562</v>
      </c>
    </row>
    <row r="639" spans="1:4">
      <c r="A639" s="1">
        <f t="shared" si="27"/>
        <v>1983</v>
      </c>
      <c r="B639" s="1">
        <f t="shared" si="28"/>
        <v>2</v>
      </c>
      <c r="C639" s="4">
        <v>30348</v>
      </c>
      <c r="D639" s="6">
        <f t="shared" si="29"/>
        <v>174.30000305175781</v>
      </c>
    </row>
    <row r="640" spans="1:4">
      <c r="A640" s="1">
        <f t="shared" si="27"/>
        <v>1983</v>
      </c>
      <c r="B640" s="1">
        <f t="shared" si="28"/>
        <v>3</v>
      </c>
      <c r="C640" s="4">
        <v>30376</v>
      </c>
      <c r="D640" s="6">
        <f t="shared" si="29"/>
        <v>103.30000305175781</v>
      </c>
    </row>
    <row r="641" spans="1:4">
      <c r="A641" s="1">
        <f t="shared" si="27"/>
        <v>1983</v>
      </c>
      <c r="B641" s="1">
        <f t="shared" si="28"/>
        <v>4</v>
      </c>
      <c r="C641" s="4">
        <v>30407</v>
      </c>
      <c r="D641" s="6">
        <f t="shared" si="29"/>
        <v>139.89999389648438</v>
      </c>
    </row>
    <row r="642" spans="1:4">
      <c r="A642" s="1">
        <f t="shared" si="27"/>
        <v>1983</v>
      </c>
      <c r="B642" s="1">
        <f t="shared" si="28"/>
        <v>5</v>
      </c>
      <c r="C642" s="4">
        <v>30437</v>
      </c>
      <c r="D642" s="6">
        <f t="shared" si="29"/>
        <v>134.69999694824219</v>
      </c>
    </row>
    <row r="643" spans="1:4">
      <c r="A643" s="1">
        <f t="shared" ref="A643:A706" si="30">YEAR(C643)</f>
        <v>1983</v>
      </c>
      <c r="B643" s="1">
        <f t="shared" ref="B643:B706" si="31">MONTH(C643)</f>
        <v>6</v>
      </c>
      <c r="C643" s="4">
        <v>30468</v>
      </c>
      <c r="D643" s="6">
        <f t="shared" ref="D643:D706" si="32">IF(INDEX($H$2:$S$78,(A643-1930)+1,B643)="","",INDEX($H$2:$S$78,(A643-1930)+1,B643))</f>
        <v>109.5</v>
      </c>
    </row>
    <row r="644" spans="1:4">
      <c r="A644" s="1">
        <f t="shared" si="30"/>
        <v>1983</v>
      </c>
      <c r="B644" s="1">
        <f t="shared" si="31"/>
        <v>7</v>
      </c>
      <c r="C644" s="4">
        <v>30498</v>
      </c>
      <c r="D644" s="6">
        <f t="shared" si="32"/>
        <v>48.900001525878906</v>
      </c>
    </row>
    <row r="645" spans="1:4">
      <c r="A645" s="1">
        <f t="shared" si="30"/>
        <v>1983</v>
      </c>
      <c r="B645" s="1">
        <f t="shared" si="31"/>
        <v>8</v>
      </c>
      <c r="C645" s="4">
        <v>30529</v>
      </c>
      <c r="D645" s="6">
        <f t="shared" si="32"/>
        <v>45.799999237060547</v>
      </c>
    </row>
    <row r="646" spans="1:4">
      <c r="A646" s="1">
        <f t="shared" si="30"/>
        <v>1983</v>
      </c>
      <c r="B646" s="1">
        <f t="shared" si="31"/>
        <v>9</v>
      </c>
      <c r="C646" s="4">
        <v>30560</v>
      </c>
      <c r="D646" s="6">
        <f t="shared" si="32"/>
        <v>50</v>
      </c>
    </row>
    <row r="647" spans="1:4">
      <c r="A647" s="1">
        <f t="shared" si="30"/>
        <v>1983</v>
      </c>
      <c r="B647" s="1">
        <f t="shared" si="31"/>
        <v>10</v>
      </c>
      <c r="C647" s="4">
        <v>30590</v>
      </c>
      <c r="D647" s="6">
        <f t="shared" si="32"/>
        <v>71</v>
      </c>
    </row>
    <row r="648" spans="1:4">
      <c r="A648" s="1">
        <f t="shared" si="30"/>
        <v>1983</v>
      </c>
      <c r="B648" s="1">
        <f t="shared" si="31"/>
        <v>11</v>
      </c>
      <c r="C648" s="4">
        <v>30621</v>
      </c>
      <c r="D648" s="6">
        <f t="shared" si="32"/>
        <v>104.59999847412109</v>
      </c>
    </row>
    <row r="649" spans="1:4">
      <c r="A649" s="1">
        <f t="shared" si="30"/>
        <v>1983</v>
      </c>
      <c r="B649" s="1">
        <f t="shared" si="31"/>
        <v>12</v>
      </c>
      <c r="C649" s="4">
        <v>30651</v>
      </c>
      <c r="D649" s="6">
        <f t="shared" si="32"/>
        <v>114.40000152587891</v>
      </c>
    </row>
    <row r="650" spans="1:4">
      <c r="A650" s="1">
        <f t="shared" si="30"/>
        <v>1984</v>
      </c>
      <c r="B650" s="1">
        <f t="shared" si="31"/>
        <v>1</v>
      </c>
      <c r="C650" s="4">
        <v>30682</v>
      </c>
      <c r="D650" s="6">
        <f t="shared" si="32"/>
        <v>78.800003051757812</v>
      </c>
    </row>
    <row r="651" spans="1:4">
      <c r="A651" s="1">
        <f t="shared" si="30"/>
        <v>1984</v>
      </c>
      <c r="B651" s="1">
        <f t="shared" si="31"/>
        <v>2</v>
      </c>
      <c r="C651" s="4">
        <v>30713</v>
      </c>
      <c r="D651" s="6">
        <f t="shared" si="32"/>
        <v>274.89999389648438</v>
      </c>
    </row>
    <row r="652" spans="1:4">
      <c r="A652" s="1">
        <f t="shared" si="30"/>
        <v>1984</v>
      </c>
      <c r="B652" s="1">
        <f t="shared" si="31"/>
        <v>3</v>
      </c>
      <c r="C652" s="4">
        <v>30742</v>
      </c>
      <c r="D652" s="6">
        <f t="shared" si="32"/>
        <v>311</v>
      </c>
    </row>
    <row r="653" spans="1:4">
      <c r="A653" s="1">
        <f t="shared" si="30"/>
        <v>1984</v>
      </c>
      <c r="B653" s="1">
        <f t="shared" si="31"/>
        <v>4</v>
      </c>
      <c r="C653" s="4">
        <v>30773</v>
      </c>
      <c r="D653" s="6">
        <f t="shared" si="32"/>
        <v>300.70001220703125</v>
      </c>
    </row>
    <row r="654" spans="1:4">
      <c r="A654" s="1">
        <f t="shared" si="30"/>
        <v>1984</v>
      </c>
      <c r="B654" s="1">
        <f t="shared" si="31"/>
        <v>5</v>
      </c>
      <c r="C654" s="4">
        <v>30803</v>
      </c>
      <c r="D654" s="6">
        <f t="shared" si="32"/>
        <v>253.80000305175781</v>
      </c>
    </row>
    <row r="655" spans="1:4">
      <c r="A655" s="1">
        <f t="shared" si="30"/>
        <v>1984</v>
      </c>
      <c r="B655" s="1">
        <f t="shared" si="31"/>
        <v>6</v>
      </c>
      <c r="C655" s="4">
        <v>30834</v>
      </c>
      <c r="D655" s="6">
        <f t="shared" si="32"/>
        <v>86.099998474121094</v>
      </c>
    </row>
    <row r="656" spans="1:4">
      <c r="A656" s="1">
        <f t="shared" si="30"/>
        <v>1984</v>
      </c>
      <c r="B656" s="1">
        <f t="shared" si="31"/>
        <v>7</v>
      </c>
      <c r="C656" s="4">
        <v>30864</v>
      </c>
      <c r="D656" s="6">
        <f t="shared" si="32"/>
        <v>81.199996948242188</v>
      </c>
    </row>
    <row r="657" spans="1:4">
      <c r="A657" s="1">
        <f t="shared" si="30"/>
        <v>1984</v>
      </c>
      <c r="B657" s="1">
        <f t="shared" si="31"/>
        <v>8</v>
      </c>
      <c r="C657" s="4">
        <v>30895</v>
      </c>
      <c r="D657" s="6">
        <f t="shared" si="32"/>
        <v>30.200000762939453</v>
      </c>
    </row>
    <row r="658" spans="1:4">
      <c r="A658" s="1">
        <f t="shared" si="30"/>
        <v>1984</v>
      </c>
      <c r="B658" s="1">
        <f t="shared" si="31"/>
        <v>9</v>
      </c>
      <c r="C658" s="4">
        <v>30926</v>
      </c>
      <c r="D658" s="6">
        <f t="shared" si="32"/>
        <v>129.30000305175781</v>
      </c>
    </row>
    <row r="659" spans="1:4">
      <c r="A659" s="1">
        <f t="shared" si="30"/>
        <v>1984</v>
      </c>
      <c r="B659" s="1">
        <f t="shared" si="31"/>
        <v>10</v>
      </c>
      <c r="C659" s="4">
        <v>30956</v>
      </c>
      <c r="D659" s="6">
        <f t="shared" si="32"/>
        <v>194.69999694824219</v>
      </c>
    </row>
    <row r="660" spans="1:4">
      <c r="A660" s="1">
        <f t="shared" si="30"/>
        <v>1984</v>
      </c>
      <c r="B660" s="1">
        <f t="shared" si="31"/>
        <v>11</v>
      </c>
      <c r="C660" s="4">
        <v>30987</v>
      </c>
      <c r="D660" s="6" t="str">
        <f t="shared" si="32"/>
        <v/>
      </c>
    </row>
    <row r="661" spans="1:4">
      <c r="A661" s="1">
        <f t="shared" si="30"/>
        <v>1984</v>
      </c>
      <c r="B661" s="1">
        <f t="shared" si="31"/>
        <v>12</v>
      </c>
      <c r="C661" s="4">
        <v>31017</v>
      </c>
      <c r="D661" s="6">
        <f t="shared" si="32"/>
        <v>149.89999389648438</v>
      </c>
    </row>
    <row r="662" spans="1:4">
      <c r="A662" s="1">
        <f t="shared" si="30"/>
        <v>1985</v>
      </c>
      <c r="B662" s="1">
        <f t="shared" si="31"/>
        <v>1</v>
      </c>
      <c r="C662" s="4">
        <v>31048</v>
      </c>
      <c r="D662" s="6">
        <f t="shared" si="32"/>
        <v>62.900001525878906</v>
      </c>
    </row>
    <row r="663" spans="1:4">
      <c r="A663" s="1">
        <f t="shared" si="30"/>
        <v>1985</v>
      </c>
      <c r="B663" s="1">
        <f t="shared" si="31"/>
        <v>2</v>
      </c>
      <c r="C663" s="4">
        <v>31079</v>
      </c>
      <c r="D663" s="6">
        <f t="shared" si="32"/>
        <v>0.89999997615814209</v>
      </c>
    </row>
    <row r="664" spans="1:4">
      <c r="A664" s="1">
        <f t="shared" si="30"/>
        <v>1985</v>
      </c>
      <c r="B664" s="1">
        <f t="shared" si="31"/>
        <v>3</v>
      </c>
      <c r="C664" s="4">
        <v>31107</v>
      </c>
      <c r="D664" s="6">
        <f t="shared" si="32"/>
        <v>6.8000001907348633</v>
      </c>
    </row>
    <row r="665" spans="1:4">
      <c r="A665" s="1">
        <f t="shared" si="30"/>
        <v>1985</v>
      </c>
      <c r="B665" s="1">
        <f t="shared" si="31"/>
        <v>4</v>
      </c>
      <c r="C665" s="4">
        <v>31138</v>
      </c>
      <c r="D665" s="6">
        <f t="shared" si="32"/>
        <v>59.700000762939453</v>
      </c>
    </row>
    <row r="666" spans="1:4">
      <c r="A666" s="1">
        <f t="shared" si="30"/>
        <v>1985</v>
      </c>
      <c r="B666" s="1">
        <f t="shared" si="31"/>
        <v>5</v>
      </c>
      <c r="C666" s="4">
        <v>31168</v>
      </c>
      <c r="D666" s="6" t="str">
        <f t="shared" si="32"/>
        <v/>
      </c>
    </row>
    <row r="667" spans="1:4">
      <c r="A667" s="1">
        <f t="shared" si="30"/>
        <v>1985</v>
      </c>
      <c r="B667" s="1">
        <f t="shared" si="31"/>
        <v>6</v>
      </c>
      <c r="C667" s="4">
        <v>31199</v>
      </c>
      <c r="D667" s="6">
        <f t="shared" si="32"/>
        <v>43.799999237060547</v>
      </c>
    </row>
    <row r="668" spans="1:4">
      <c r="A668" s="1">
        <f t="shared" si="30"/>
        <v>1985</v>
      </c>
      <c r="B668" s="1">
        <f t="shared" si="31"/>
        <v>7</v>
      </c>
      <c r="C668" s="4">
        <v>31229</v>
      </c>
      <c r="D668" s="6">
        <f t="shared" si="32"/>
        <v>37.299999237060547</v>
      </c>
    </row>
    <row r="669" spans="1:4">
      <c r="A669" s="1">
        <f t="shared" si="30"/>
        <v>1985</v>
      </c>
      <c r="B669" s="1">
        <f t="shared" si="31"/>
        <v>8</v>
      </c>
      <c r="C669" s="4">
        <v>31260</v>
      </c>
      <c r="D669" s="6">
        <f t="shared" si="32"/>
        <v>40.700000762939453</v>
      </c>
    </row>
    <row r="670" spans="1:4">
      <c r="A670" s="1">
        <f t="shared" si="30"/>
        <v>1985</v>
      </c>
      <c r="B670" s="1">
        <f t="shared" si="31"/>
        <v>9</v>
      </c>
      <c r="C670" s="4">
        <v>31291</v>
      </c>
      <c r="D670" s="6">
        <f t="shared" si="32"/>
        <v>55.299999237060547</v>
      </c>
    </row>
    <row r="671" spans="1:4">
      <c r="A671" s="1">
        <f t="shared" si="30"/>
        <v>1985</v>
      </c>
      <c r="B671" s="1">
        <f t="shared" si="31"/>
        <v>10</v>
      </c>
      <c r="C671" s="4">
        <v>31321</v>
      </c>
      <c r="D671" s="6">
        <f t="shared" si="32"/>
        <v>70.400001525878906</v>
      </c>
    </row>
    <row r="672" spans="1:4">
      <c r="A672" s="1">
        <f t="shared" si="30"/>
        <v>1985</v>
      </c>
      <c r="B672" s="1">
        <f t="shared" si="31"/>
        <v>11</v>
      </c>
      <c r="C672" s="4">
        <v>31352</v>
      </c>
      <c r="D672" s="6">
        <f t="shared" si="32"/>
        <v>84.900001525878906</v>
      </c>
    </row>
    <row r="673" spans="1:4">
      <c r="A673" s="1">
        <f t="shared" si="30"/>
        <v>1985</v>
      </c>
      <c r="B673" s="1">
        <f t="shared" si="31"/>
        <v>12</v>
      </c>
      <c r="C673" s="4">
        <v>31382</v>
      </c>
      <c r="D673" s="6">
        <f t="shared" si="32"/>
        <v>87.900001525878906</v>
      </c>
    </row>
    <row r="674" spans="1:4">
      <c r="A674" s="1">
        <f t="shared" si="30"/>
        <v>1986</v>
      </c>
      <c r="B674" s="1">
        <f t="shared" si="31"/>
        <v>1</v>
      </c>
      <c r="C674" s="4">
        <v>31413</v>
      </c>
      <c r="D674" s="6" t="str">
        <f t="shared" si="32"/>
        <v/>
      </c>
    </row>
    <row r="675" spans="1:4">
      <c r="A675" s="1">
        <f t="shared" si="30"/>
        <v>1986</v>
      </c>
      <c r="B675" s="1">
        <f t="shared" si="31"/>
        <v>2</v>
      </c>
      <c r="C675" s="4">
        <v>31444</v>
      </c>
      <c r="D675" s="6">
        <f t="shared" si="32"/>
        <v>45.799999237060547</v>
      </c>
    </row>
    <row r="676" spans="1:4">
      <c r="A676" s="1">
        <f t="shared" si="30"/>
        <v>1986</v>
      </c>
      <c r="B676" s="1">
        <f t="shared" si="31"/>
        <v>3</v>
      </c>
      <c r="C676" s="4">
        <v>31472</v>
      </c>
      <c r="D676" s="6">
        <f t="shared" si="32"/>
        <v>127.19999694824219</v>
      </c>
    </row>
    <row r="677" spans="1:4">
      <c r="A677" s="1">
        <f t="shared" si="30"/>
        <v>1986</v>
      </c>
      <c r="B677" s="1">
        <f t="shared" si="31"/>
        <v>4</v>
      </c>
      <c r="C677" s="4">
        <v>31503</v>
      </c>
      <c r="D677" s="6">
        <f t="shared" si="32"/>
        <v>164</v>
      </c>
    </row>
    <row r="678" spans="1:4">
      <c r="A678" s="1">
        <f t="shared" si="30"/>
        <v>1986</v>
      </c>
      <c r="B678" s="1">
        <f t="shared" si="31"/>
        <v>5</v>
      </c>
      <c r="C678" s="4">
        <v>31533</v>
      </c>
      <c r="D678" s="6">
        <f t="shared" si="32"/>
        <v>54.099998474121094</v>
      </c>
    </row>
    <row r="679" spans="1:4">
      <c r="A679" s="1">
        <f t="shared" si="30"/>
        <v>1986</v>
      </c>
      <c r="B679" s="1">
        <f t="shared" si="31"/>
        <v>6</v>
      </c>
      <c r="C679" s="4">
        <v>31564</v>
      </c>
      <c r="D679" s="6">
        <f t="shared" si="32"/>
        <v>0</v>
      </c>
    </row>
    <row r="680" spans="1:4">
      <c r="A680" s="1">
        <f t="shared" si="30"/>
        <v>1986</v>
      </c>
      <c r="B680" s="1">
        <f t="shared" si="31"/>
        <v>7</v>
      </c>
      <c r="C680" s="4">
        <v>31594</v>
      </c>
      <c r="D680" s="6">
        <f t="shared" si="32"/>
        <v>0</v>
      </c>
    </row>
    <row r="681" spans="1:4">
      <c r="A681" s="1">
        <f t="shared" si="30"/>
        <v>1986</v>
      </c>
      <c r="B681" s="1">
        <f t="shared" si="31"/>
        <v>8</v>
      </c>
      <c r="C681" s="4">
        <v>31625</v>
      </c>
      <c r="D681" s="6">
        <f t="shared" si="32"/>
        <v>18.600000381469727</v>
      </c>
    </row>
    <row r="682" spans="1:4">
      <c r="A682" s="1">
        <f t="shared" si="30"/>
        <v>1986</v>
      </c>
      <c r="B682" s="1">
        <f t="shared" si="31"/>
        <v>9</v>
      </c>
      <c r="C682" s="4">
        <v>31656</v>
      </c>
      <c r="D682" s="6">
        <f t="shared" si="32"/>
        <v>95.5</v>
      </c>
    </row>
    <row r="683" spans="1:4">
      <c r="A683" s="1">
        <f t="shared" si="30"/>
        <v>1986</v>
      </c>
      <c r="B683" s="1">
        <f t="shared" si="31"/>
        <v>10</v>
      </c>
      <c r="C683" s="4">
        <v>31686</v>
      </c>
      <c r="D683" s="6" t="str">
        <f t="shared" si="32"/>
        <v/>
      </c>
    </row>
    <row r="684" spans="1:4">
      <c r="A684" s="1">
        <f t="shared" si="30"/>
        <v>1986</v>
      </c>
      <c r="B684" s="1">
        <f t="shared" si="31"/>
        <v>11</v>
      </c>
      <c r="C684" s="4">
        <v>31717</v>
      </c>
      <c r="D684" s="6">
        <f t="shared" si="32"/>
        <v>69.900001525878906</v>
      </c>
    </row>
    <row r="685" spans="1:4">
      <c r="A685" s="1">
        <f t="shared" si="30"/>
        <v>1986</v>
      </c>
      <c r="B685" s="1">
        <f t="shared" si="31"/>
        <v>12</v>
      </c>
      <c r="C685" s="4">
        <v>31747</v>
      </c>
      <c r="D685" s="6">
        <f t="shared" si="32"/>
        <v>85.599998474121094</v>
      </c>
    </row>
    <row r="686" spans="1:4">
      <c r="A686" s="1">
        <f t="shared" si="30"/>
        <v>1987</v>
      </c>
      <c r="B686" s="1">
        <f t="shared" si="31"/>
        <v>1</v>
      </c>
      <c r="C686" s="4">
        <v>31778</v>
      </c>
      <c r="D686" s="6">
        <f t="shared" si="32"/>
        <v>98.800003051757812</v>
      </c>
    </row>
    <row r="687" spans="1:4">
      <c r="A687" s="1">
        <f t="shared" si="30"/>
        <v>1987</v>
      </c>
      <c r="B687" s="1">
        <f t="shared" si="31"/>
        <v>2</v>
      </c>
      <c r="C687" s="4">
        <v>31809</v>
      </c>
      <c r="D687" s="6">
        <f t="shared" si="32"/>
        <v>37</v>
      </c>
    </row>
    <row r="688" spans="1:4">
      <c r="A688" s="1">
        <f t="shared" si="30"/>
        <v>1987</v>
      </c>
      <c r="B688" s="1">
        <f t="shared" si="31"/>
        <v>3</v>
      </c>
      <c r="C688" s="4">
        <v>31837</v>
      </c>
      <c r="D688" s="6">
        <f t="shared" si="32"/>
        <v>117.80000305175781</v>
      </c>
    </row>
    <row r="689" spans="1:4">
      <c r="A689" s="1">
        <f t="shared" si="30"/>
        <v>1987</v>
      </c>
      <c r="B689" s="1">
        <f t="shared" si="31"/>
        <v>4</v>
      </c>
      <c r="C689" s="4">
        <v>31868</v>
      </c>
      <c r="D689" s="6">
        <f t="shared" si="32"/>
        <v>61.700000762939453</v>
      </c>
    </row>
    <row r="690" spans="1:4">
      <c r="A690" s="1">
        <f t="shared" si="30"/>
        <v>1987</v>
      </c>
      <c r="B690" s="1">
        <f t="shared" si="31"/>
        <v>5</v>
      </c>
      <c r="C690" s="4">
        <v>31898</v>
      </c>
      <c r="D690" s="6" t="str">
        <f t="shared" si="32"/>
        <v/>
      </c>
    </row>
    <row r="691" spans="1:4">
      <c r="A691" s="1">
        <f t="shared" si="30"/>
        <v>1987</v>
      </c>
      <c r="B691" s="1">
        <f t="shared" si="31"/>
        <v>6</v>
      </c>
      <c r="C691" s="4">
        <v>31929</v>
      </c>
      <c r="D691" s="6" t="str">
        <f t="shared" si="32"/>
        <v/>
      </c>
    </row>
    <row r="692" spans="1:4">
      <c r="A692" s="1">
        <f t="shared" si="30"/>
        <v>1987</v>
      </c>
      <c r="B692" s="1">
        <f t="shared" si="31"/>
        <v>7</v>
      </c>
      <c r="C692" s="4">
        <v>31959</v>
      </c>
      <c r="D692" s="6">
        <f t="shared" si="32"/>
        <v>74</v>
      </c>
    </row>
    <row r="693" spans="1:4">
      <c r="A693" s="1">
        <f t="shared" si="30"/>
        <v>1987</v>
      </c>
      <c r="B693" s="1">
        <f t="shared" si="31"/>
        <v>8</v>
      </c>
      <c r="C693" s="4">
        <v>31990</v>
      </c>
      <c r="D693" s="6">
        <f t="shared" si="32"/>
        <v>31</v>
      </c>
    </row>
    <row r="694" spans="1:4">
      <c r="A694" s="1">
        <f t="shared" si="30"/>
        <v>1987</v>
      </c>
      <c r="B694" s="1">
        <f t="shared" si="31"/>
        <v>9</v>
      </c>
      <c r="C694" s="4">
        <v>32021</v>
      </c>
      <c r="D694" s="6">
        <f t="shared" si="32"/>
        <v>102.90000152587891</v>
      </c>
    </row>
    <row r="695" spans="1:4">
      <c r="A695" s="1">
        <f t="shared" si="30"/>
        <v>1987</v>
      </c>
      <c r="B695" s="1">
        <f t="shared" si="31"/>
        <v>10</v>
      </c>
      <c r="C695" s="4">
        <v>32051</v>
      </c>
      <c r="D695" s="6" t="str">
        <f t="shared" si="32"/>
        <v/>
      </c>
    </row>
    <row r="696" spans="1:4">
      <c r="A696" s="1">
        <f t="shared" si="30"/>
        <v>1987</v>
      </c>
      <c r="B696" s="1">
        <f t="shared" si="31"/>
        <v>11</v>
      </c>
      <c r="C696" s="4">
        <v>32082</v>
      </c>
      <c r="D696" s="6">
        <f t="shared" si="32"/>
        <v>14.5</v>
      </c>
    </row>
    <row r="697" spans="1:4">
      <c r="A697" s="1">
        <f t="shared" si="30"/>
        <v>1987</v>
      </c>
      <c r="B697" s="1">
        <f t="shared" si="31"/>
        <v>12</v>
      </c>
      <c r="C697" s="4">
        <v>32112</v>
      </c>
      <c r="D697" s="6">
        <f t="shared" si="32"/>
        <v>36.5</v>
      </c>
    </row>
    <row r="698" spans="1:4">
      <c r="A698" s="1">
        <f t="shared" si="30"/>
        <v>1988</v>
      </c>
      <c r="B698" s="1">
        <f t="shared" si="31"/>
        <v>1</v>
      </c>
      <c r="C698" s="4">
        <v>32143</v>
      </c>
      <c r="D698" s="6">
        <f t="shared" si="32"/>
        <v>127.30000305175781</v>
      </c>
    </row>
    <row r="699" spans="1:4">
      <c r="A699" s="1">
        <f t="shared" si="30"/>
        <v>1988</v>
      </c>
      <c r="B699" s="1">
        <f t="shared" si="31"/>
        <v>2</v>
      </c>
      <c r="C699" s="4">
        <v>32174</v>
      </c>
      <c r="D699" s="6">
        <f t="shared" si="32"/>
        <v>105.5</v>
      </c>
    </row>
    <row r="700" spans="1:4">
      <c r="A700" s="1">
        <f t="shared" si="30"/>
        <v>1988</v>
      </c>
      <c r="B700" s="1">
        <f t="shared" si="31"/>
        <v>3</v>
      </c>
      <c r="C700" s="4">
        <v>32203</v>
      </c>
      <c r="D700" s="6">
        <f t="shared" si="32"/>
        <v>106.69999694824219</v>
      </c>
    </row>
    <row r="701" spans="1:4">
      <c r="A701" s="1">
        <f t="shared" si="30"/>
        <v>1988</v>
      </c>
      <c r="B701" s="1">
        <f t="shared" si="31"/>
        <v>4</v>
      </c>
      <c r="C701" s="4">
        <v>32234</v>
      </c>
      <c r="D701" s="6" t="str">
        <f t="shared" si="32"/>
        <v/>
      </c>
    </row>
    <row r="702" spans="1:4">
      <c r="A702" s="1">
        <f t="shared" si="30"/>
        <v>1988</v>
      </c>
      <c r="B702" s="1">
        <f t="shared" si="31"/>
        <v>5</v>
      </c>
      <c r="C702" s="4">
        <v>32264</v>
      </c>
      <c r="D702" s="6">
        <f t="shared" si="32"/>
        <v>59.5</v>
      </c>
    </row>
    <row r="703" spans="1:4">
      <c r="A703" s="1">
        <f t="shared" si="30"/>
        <v>1988</v>
      </c>
      <c r="B703" s="1">
        <f t="shared" si="31"/>
        <v>6</v>
      </c>
      <c r="C703" s="4">
        <v>32295</v>
      </c>
      <c r="D703" s="6">
        <f t="shared" si="32"/>
        <v>128.69999694824219</v>
      </c>
    </row>
    <row r="704" spans="1:4">
      <c r="A704" s="1">
        <f t="shared" si="30"/>
        <v>1988</v>
      </c>
      <c r="B704" s="1">
        <f t="shared" si="31"/>
        <v>7</v>
      </c>
      <c r="C704" s="4">
        <v>32325</v>
      </c>
      <c r="D704" s="6">
        <f t="shared" si="32"/>
        <v>233</v>
      </c>
    </row>
    <row r="705" spans="1:4">
      <c r="A705" s="1">
        <f t="shared" si="30"/>
        <v>1988</v>
      </c>
      <c r="B705" s="1">
        <f t="shared" si="31"/>
        <v>8</v>
      </c>
      <c r="C705" s="4">
        <v>32356</v>
      </c>
      <c r="D705" s="6">
        <f t="shared" si="32"/>
        <v>128</v>
      </c>
    </row>
    <row r="706" spans="1:4">
      <c r="A706" s="1">
        <f t="shared" si="30"/>
        <v>1988</v>
      </c>
      <c r="B706" s="1">
        <f t="shared" si="31"/>
        <v>9</v>
      </c>
      <c r="C706" s="4">
        <v>32387</v>
      </c>
      <c r="D706" s="6">
        <f t="shared" si="32"/>
        <v>137.60000610351562</v>
      </c>
    </row>
    <row r="707" spans="1:4">
      <c r="A707" s="1">
        <f t="shared" ref="A707:A770" si="33">YEAR(C707)</f>
        <v>1988</v>
      </c>
      <c r="B707" s="1">
        <f t="shared" ref="B707:B770" si="34">MONTH(C707)</f>
        <v>10</v>
      </c>
      <c r="C707" s="4">
        <v>32417</v>
      </c>
      <c r="D707" s="6" t="str">
        <f t="shared" ref="D707:D770" si="35">IF(INDEX($H$2:$S$78,(A707-1930)+1,B707)="","",INDEX($H$2:$S$78,(A707-1930)+1,B707))</f>
        <v/>
      </c>
    </row>
    <row r="708" spans="1:4">
      <c r="A708" s="1">
        <f t="shared" si="33"/>
        <v>1988</v>
      </c>
      <c r="B708" s="1">
        <f t="shared" si="34"/>
        <v>11</v>
      </c>
      <c r="C708" s="4">
        <v>32448</v>
      </c>
      <c r="D708" s="6">
        <f t="shared" si="35"/>
        <v>141.39999389648438</v>
      </c>
    </row>
    <row r="709" spans="1:4">
      <c r="A709" s="1">
        <f t="shared" si="33"/>
        <v>1988</v>
      </c>
      <c r="B709" s="1">
        <f t="shared" si="34"/>
        <v>12</v>
      </c>
      <c r="C709" s="4">
        <v>32478</v>
      </c>
      <c r="D709" s="6">
        <f t="shared" si="35"/>
        <v>116.90000152587891</v>
      </c>
    </row>
    <row r="710" spans="1:4">
      <c r="A710" s="1">
        <f t="shared" si="33"/>
        <v>1989</v>
      </c>
      <c r="B710" s="1">
        <f t="shared" si="34"/>
        <v>1</v>
      </c>
      <c r="C710" s="4">
        <v>32509</v>
      </c>
      <c r="D710" s="6">
        <f t="shared" si="35"/>
        <v>119.19999694824219</v>
      </c>
    </row>
    <row r="711" spans="1:4">
      <c r="A711" s="1">
        <f t="shared" si="33"/>
        <v>1989</v>
      </c>
      <c r="B711" s="1">
        <f t="shared" si="34"/>
        <v>2</v>
      </c>
      <c r="C711" s="4">
        <v>32540</v>
      </c>
      <c r="D711" s="6">
        <f t="shared" si="35"/>
        <v>149.60000610351562</v>
      </c>
    </row>
    <row r="712" spans="1:4">
      <c r="A712" s="1">
        <f t="shared" si="33"/>
        <v>1989</v>
      </c>
      <c r="B712" s="1">
        <f t="shared" si="34"/>
        <v>3</v>
      </c>
      <c r="C712" s="4">
        <v>32568</v>
      </c>
      <c r="D712" s="6">
        <f t="shared" si="35"/>
        <v>114</v>
      </c>
    </row>
    <row r="713" spans="1:4">
      <c r="A713" s="1">
        <f t="shared" si="33"/>
        <v>1989</v>
      </c>
      <c r="B713" s="1">
        <f t="shared" si="34"/>
        <v>4</v>
      </c>
      <c r="C713" s="4">
        <v>32599</v>
      </c>
      <c r="D713" s="6">
        <f t="shared" si="35"/>
        <v>134.69999694824219</v>
      </c>
    </row>
    <row r="714" spans="1:4">
      <c r="A714" s="1">
        <f t="shared" si="33"/>
        <v>1989</v>
      </c>
      <c r="B714" s="1">
        <f t="shared" si="34"/>
        <v>5</v>
      </c>
      <c r="C714" s="4">
        <v>32629</v>
      </c>
      <c r="D714" s="6">
        <f t="shared" si="35"/>
        <v>95.900001525878906</v>
      </c>
    </row>
    <row r="715" spans="1:4">
      <c r="A715" s="1">
        <f t="shared" si="33"/>
        <v>1989</v>
      </c>
      <c r="B715" s="1">
        <f t="shared" si="34"/>
        <v>6</v>
      </c>
      <c r="C715" s="4">
        <v>32660</v>
      </c>
      <c r="D715" s="6">
        <f t="shared" si="35"/>
        <v>49.799999237060547</v>
      </c>
    </row>
    <row r="716" spans="1:4">
      <c r="A716" s="1">
        <f t="shared" si="33"/>
        <v>1989</v>
      </c>
      <c r="B716" s="1">
        <f t="shared" si="34"/>
        <v>7</v>
      </c>
      <c r="C716" s="4">
        <v>32690</v>
      </c>
      <c r="D716" s="6">
        <f t="shared" si="35"/>
        <v>64</v>
      </c>
    </row>
    <row r="717" spans="1:4">
      <c r="A717" s="1">
        <f t="shared" si="33"/>
        <v>1989</v>
      </c>
      <c r="B717" s="1">
        <f t="shared" si="34"/>
        <v>8</v>
      </c>
      <c r="C717" s="4">
        <v>32721</v>
      </c>
      <c r="D717" s="6">
        <f t="shared" si="35"/>
        <v>87.199996948242188</v>
      </c>
    </row>
    <row r="718" spans="1:4">
      <c r="A718" s="1">
        <f t="shared" si="33"/>
        <v>1989</v>
      </c>
      <c r="B718" s="1">
        <f t="shared" si="34"/>
        <v>9</v>
      </c>
      <c r="C718" s="4">
        <v>32752</v>
      </c>
      <c r="D718" s="6">
        <f t="shared" si="35"/>
        <v>103.40000152587891</v>
      </c>
    </row>
    <row r="719" spans="1:4">
      <c r="A719" s="1">
        <f t="shared" si="33"/>
        <v>1989</v>
      </c>
      <c r="B719" s="1">
        <f t="shared" si="34"/>
        <v>10</v>
      </c>
      <c r="C719" s="4">
        <v>32782</v>
      </c>
      <c r="D719" s="6">
        <f t="shared" si="35"/>
        <v>297.39999389648438</v>
      </c>
    </row>
    <row r="720" spans="1:4">
      <c r="A720" s="1">
        <f t="shared" si="33"/>
        <v>1989</v>
      </c>
      <c r="B720" s="1">
        <f t="shared" si="34"/>
        <v>11</v>
      </c>
      <c r="C720" s="4">
        <v>32813</v>
      </c>
      <c r="D720" s="6">
        <f t="shared" si="35"/>
        <v>52.099998474121094</v>
      </c>
    </row>
    <row r="721" spans="1:4">
      <c r="A721" s="1">
        <f t="shared" si="33"/>
        <v>1989</v>
      </c>
      <c r="B721" s="1">
        <f t="shared" si="34"/>
        <v>12</v>
      </c>
      <c r="C721" s="4">
        <v>32843</v>
      </c>
      <c r="D721" s="6">
        <f t="shared" si="35"/>
        <v>22.799999237060547</v>
      </c>
    </row>
    <row r="722" spans="1:4">
      <c r="A722" s="1">
        <f t="shared" si="33"/>
        <v>1990</v>
      </c>
      <c r="B722" s="1">
        <f t="shared" si="34"/>
        <v>1</v>
      </c>
      <c r="C722" s="4">
        <v>32874</v>
      </c>
      <c r="D722" s="6">
        <f t="shared" si="35"/>
        <v>72.900001525878906</v>
      </c>
    </row>
    <row r="723" spans="1:4">
      <c r="A723" s="1">
        <f t="shared" si="33"/>
        <v>1990</v>
      </c>
      <c r="B723" s="1">
        <f t="shared" si="34"/>
        <v>2</v>
      </c>
      <c r="C723" s="4">
        <v>32905</v>
      </c>
      <c r="D723" s="6">
        <f t="shared" si="35"/>
        <v>85.300003051757812</v>
      </c>
    </row>
    <row r="724" spans="1:4">
      <c r="A724" s="1">
        <f t="shared" si="33"/>
        <v>1990</v>
      </c>
      <c r="B724" s="1">
        <f t="shared" si="34"/>
        <v>3</v>
      </c>
      <c r="C724" s="4">
        <v>32933</v>
      </c>
      <c r="D724" s="6">
        <f t="shared" si="35"/>
        <v>96.699996948242188</v>
      </c>
    </row>
    <row r="725" spans="1:4">
      <c r="A725" s="1">
        <f t="shared" si="33"/>
        <v>1990</v>
      </c>
      <c r="B725" s="1">
        <f t="shared" si="34"/>
        <v>4</v>
      </c>
      <c r="C725" s="4">
        <v>32964</v>
      </c>
      <c r="D725" s="6">
        <f t="shared" si="35"/>
        <v>213.5</v>
      </c>
    </row>
    <row r="726" spans="1:4">
      <c r="A726" s="1">
        <f t="shared" si="33"/>
        <v>1990</v>
      </c>
      <c r="B726" s="1">
        <f t="shared" si="34"/>
        <v>5</v>
      </c>
      <c r="C726" s="4">
        <v>32994</v>
      </c>
      <c r="D726" s="6">
        <f t="shared" si="35"/>
        <v>138.80000305175781</v>
      </c>
    </row>
    <row r="727" spans="1:4">
      <c r="A727" s="1">
        <f t="shared" si="33"/>
        <v>1990</v>
      </c>
      <c r="B727" s="1">
        <f t="shared" si="34"/>
        <v>6</v>
      </c>
      <c r="C727" s="4">
        <v>33025</v>
      </c>
      <c r="D727" s="6">
        <f t="shared" si="35"/>
        <v>64.699996948242188</v>
      </c>
    </row>
    <row r="728" spans="1:4">
      <c r="A728" s="1">
        <f t="shared" si="33"/>
        <v>1990</v>
      </c>
      <c r="B728" s="1">
        <f t="shared" si="34"/>
        <v>7</v>
      </c>
      <c r="C728" s="4">
        <v>33055</v>
      </c>
      <c r="D728" s="6">
        <f t="shared" si="35"/>
        <v>60.799999237060547</v>
      </c>
    </row>
    <row r="729" spans="1:4">
      <c r="A729" s="1">
        <f t="shared" si="33"/>
        <v>1990</v>
      </c>
      <c r="B729" s="1">
        <f t="shared" si="34"/>
        <v>8</v>
      </c>
      <c r="C729" s="4">
        <v>33086</v>
      </c>
      <c r="D729" s="6">
        <f t="shared" si="35"/>
        <v>22.399999618530273</v>
      </c>
    </row>
    <row r="730" spans="1:4">
      <c r="A730" s="1">
        <f t="shared" si="33"/>
        <v>1990</v>
      </c>
      <c r="B730" s="1">
        <f t="shared" si="34"/>
        <v>9</v>
      </c>
      <c r="C730" s="4">
        <v>33117</v>
      </c>
      <c r="D730" s="6">
        <f t="shared" si="35"/>
        <v>27.200000762939453</v>
      </c>
    </row>
    <row r="731" spans="1:4">
      <c r="A731" s="1">
        <f t="shared" si="33"/>
        <v>1990</v>
      </c>
      <c r="B731" s="1">
        <f t="shared" si="34"/>
        <v>10</v>
      </c>
      <c r="C731" s="4">
        <v>33147</v>
      </c>
      <c r="D731" s="6">
        <f t="shared" si="35"/>
        <v>217</v>
      </c>
    </row>
    <row r="732" spans="1:4">
      <c r="A732" s="1">
        <f t="shared" si="33"/>
        <v>1990</v>
      </c>
      <c r="B732" s="1">
        <f t="shared" si="34"/>
        <v>11</v>
      </c>
      <c r="C732" s="4">
        <v>33178</v>
      </c>
      <c r="D732" s="6">
        <f t="shared" si="35"/>
        <v>21.100000381469727</v>
      </c>
    </row>
    <row r="733" spans="1:4">
      <c r="A733" s="1">
        <f t="shared" si="33"/>
        <v>1990</v>
      </c>
      <c r="B733" s="1">
        <f t="shared" si="34"/>
        <v>12</v>
      </c>
      <c r="C733" s="4">
        <v>33208</v>
      </c>
      <c r="D733" s="6">
        <f t="shared" si="35"/>
        <v>39.200000762939453</v>
      </c>
    </row>
    <row r="734" spans="1:4">
      <c r="A734" s="1">
        <f t="shared" si="33"/>
        <v>1991</v>
      </c>
      <c r="B734" s="1">
        <f t="shared" si="34"/>
        <v>1</v>
      </c>
      <c r="C734" s="4">
        <v>33239</v>
      </c>
      <c r="D734" s="6">
        <f t="shared" si="35"/>
        <v>42.099998474121094</v>
      </c>
    </row>
    <row r="735" spans="1:4">
      <c r="A735" s="1">
        <f t="shared" si="33"/>
        <v>1991</v>
      </c>
      <c r="B735" s="1">
        <f t="shared" si="34"/>
        <v>2</v>
      </c>
      <c r="C735" s="4">
        <v>33270</v>
      </c>
      <c r="D735" s="6">
        <f t="shared" si="35"/>
        <v>140.69999694824219</v>
      </c>
    </row>
    <row r="736" spans="1:4">
      <c r="A736" s="1">
        <f t="shared" si="33"/>
        <v>1991</v>
      </c>
      <c r="B736" s="1">
        <f t="shared" si="34"/>
        <v>3</v>
      </c>
      <c r="C736" s="4">
        <v>33298</v>
      </c>
      <c r="D736" s="6">
        <f t="shared" si="35"/>
        <v>91</v>
      </c>
    </row>
    <row r="737" spans="1:4">
      <c r="A737" s="1">
        <f t="shared" si="33"/>
        <v>1991</v>
      </c>
      <c r="B737" s="1">
        <f t="shared" si="34"/>
        <v>4</v>
      </c>
      <c r="C737" s="4">
        <v>33329</v>
      </c>
      <c r="D737" s="6">
        <f t="shared" si="35"/>
        <v>125.40000152587891</v>
      </c>
    </row>
    <row r="738" spans="1:4">
      <c r="A738" s="1">
        <f t="shared" si="33"/>
        <v>1991</v>
      </c>
      <c r="B738" s="1">
        <f t="shared" si="34"/>
        <v>5</v>
      </c>
      <c r="C738" s="4">
        <v>33359</v>
      </c>
      <c r="D738" s="6">
        <f t="shared" si="35"/>
        <v>52.599998474121094</v>
      </c>
    </row>
    <row r="739" spans="1:4">
      <c r="A739" s="1">
        <f t="shared" si="33"/>
        <v>1991</v>
      </c>
      <c r="B739" s="1">
        <f t="shared" si="34"/>
        <v>6</v>
      </c>
      <c r="C739" s="4">
        <v>33390</v>
      </c>
      <c r="D739" s="6">
        <f t="shared" si="35"/>
        <v>83.800003051757812</v>
      </c>
    </row>
    <row r="740" spans="1:4">
      <c r="A740" s="1">
        <f t="shared" si="33"/>
        <v>1991</v>
      </c>
      <c r="B740" s="1">
        <f t="shared" si="34"/>
        <v>7</v>
      </c>
      <c r="C740" s="4">
        <v>33420</v>
      </c>
      <c r="D740" s="6">
        <f t="shared" si="35"/>
        <v>13.100000381469727</v>
      </c>
    </row>
    <row r="741" spans="1:4">
      <c r="A741" s="1">
        <f t="shared" si="33"/>
        <v>1991</v>
      </c>
      <c r="B741" s="1">
        <f t="shared" si="34"/>
        <v>8</v>
      </c>
      <c r="C741" s="4">
        <v>33451</v>
      </c>
      <c r="D741" s="6">
        <f t="shared" si="35"/>
        <v>2</v>
      </c>
    </row>
    <row r="742" spans="1:4">
      <c r="A742" s="1">
        <f t="shared" si="33"/>
        <v>1991</v>
      </c>
      <c r="B742" s="1">
        <f t="shared" si="34"/>
        <v>9</v>
      </c>
      <c r="C742" s="4">
        <v>33482</v>
      </c>
      <c r="D742" s="6">
        <f t="shared" si="35"/>
        <v>29.899999618530273</v>
      </c>
    </row>
    <row r="743" spans="1:4">
      <c r="A743" s="1">
        <f t="shared" si="33"/>
        <v>1991</v>
      </c>
      <c r="B743" s="1">
        <f t="shared" si="34"/>
        <v>10</v>
      </c>
      <c r="C743" s="4">
        <v>33512</v>
      </c>
      <c r="D743" s="6" t="str">
        <f t="shared" si="35"/>
        <v/>
      </c>
    </row>
    <row r="744" spans="1:4">
      <c r="A744" s="1">
        <f t="shared" si="33"/>
        <v>1991</v>
      </c>
      <c r="B744" s="1">
        <f t="shared" si="34"/>
        <v>11</v>
      </c>
      <c r="C744" s="4">
        <v>33543</v>
      </c>
      <c r="D744" s="6">
        <f t="shared" si="35"/>
        <v>121</v>
      </c>
    </row>
    <row r="745" spans="1:4">
      <c r="A745" s="1">
        <f t="shared" si="33"/>
        <v>1991</v>
      </c>
      <c r="B745" s="1">
        <f t="shared" si="34"/>
        <v>12</v>
      </c>
      <c r="C745" s="4">
        <v>33573</v>
      </c>
      <c r="D745" s="6">
        <f t="shared" si="35"/>
        <v>113.5</v>
      </c>
    </row>
    <row r="746" spans="1:4">
      <c r="A746" s="1">
        <f t="shared" si="33"/>
        <v>1992</v>
      </c>
      <c r="B746" s="1">
        <f t="shared" si="34"/>
        <v>1</v>
      </c>
      <c r="C746" s="4">
        <v>33604</v>
      </c>
      <c r="D746" s="6">
        <f t="shared" si="35"/>
        <v>38.900001525878906</v>
      </c>
    </row>
    <row r="747" spans="1:4">
      <c r="A747" s="1">
        <f t="shared" si="33"/>
        <v>1992</v>
      </c>
      <c r="B747" s="1">
        <f t="shared" si="34"/>
        <v>2</v>
      </c>
      <c r="C747" s="4">
        <v>33635</v>
      </c>
      <c r="D747" s="6">
        <f t="shared" si="35"/>
        <v>82.099998474121094</v>
      </c>
    </row>
    <row r="748" spans="1:4">
      <c r="A748" s="1">
        <f t="shared" si="33"/>
        <v>1992</v>
      </c>
      <c r="B748" s="1">
        <f t="shared" si="34"/>
        <v>3</v>
      </c>
      <c r="C748" s="4">
        <v>33664</v>
      </c>
      <c r="D748" s="6">
        <f t="shared" si="35"/>
        <v>108.90000152587891</v>
      </c>
    </row>
    <row r="749" spans="1:4">
      <c r="A749" s="1">
        <f t="shared" si="33"/>
        <v>1992</v>
      </c>
      <c r="B749" s="1">
        <f t="shared" si="34"/>
        <v>4</v>
      </c>
      <c r="C749" s="4">
        <v>33695</v>
      </c>
      <c r="D749" s="6">
        <f t="shared" si="35"/>
        <v>56.299999237060547</v>
      </c>
    </row>
    <row r="750" spans="1:4">
      <c r="A750" s="1">
        <f t="shared" si="33"/>
        <v>1992</v>
      </c>
      <c r="B750" s="1">
        <f t="shared" si="34"/>
        <v>5</v>
      </c>
      <c r="C750" s="4">
        <v>33725</v>
      </c>
      <c r="D750" s="6">
        <f t="shared" si="35"/>
        <v>51.400001525878906</v>
      </c>
    </row>
    <row r="751" spans="1:4">
      <c r="A751" s="1">
        <f t="shared" si="33"/>
        <v>1992</v>
      </c>
      <c r="B751" s="1">
        <f t="shared" si="34"/>
        <v>6</v>
      </c>
      <c r="C751" s="4">
        <v>33756</v>
      </c>
      <c r="D751" s="6">
        <f t="shared" si="35"/>
        <v>13.699999809265137</v>
      </c>
    </row>
    <row r="752" spans="1:4">
      <c r="A752" s="1">
        <f t="shared" si="33"/>
        <v>1992</v>
      </c>
      <c r="B752" s="1">
        <f t="shared" si="34"/>
        <v>7</v>
      </c>
      <c r="C752" s="4">
        <v>33786</v>
      </c>
      <c r="D752" s="6">
        <f t="shared" si="35"/>
        <v>0</v>
      </c>
    </row>
    <row r="753" spans="1:4">
      <c r="A753" s="1">
        <f t="shared" si="33"/>
        <v>1992</v>
      </c>
      <c r="B753" s="1">
        <f t="shared" si="34"/>
        <v>8</v>
      </c>
      <c r="C753" s="4">
        <v>33817</v>
      </c>
      <c r="D753" s="6">
        <f t="shared" si="35"/>
        <v>3.0999999046325684</v>
      </c>
    </row>
    <row r="754" spans="1:4">
      <c r="A754" s="1">
        <f t="shared" si="33"/>
        <v>1992</v>
      </c>
      <c r="B754" s="1">
        <f t="shared" si="34"/>
        <v>9</v>
      </c>
      <c r="C754" s="4">
        <v>33848</v>
      </c>
      <c r="D754" s="6">
        <f t="shared" si="35"/>
        <v>55.700000762939453</v>
      </c>
    </row>
    <row r="755" spans="1:4">
      <c r="A755" s="1">
        <f t="shared" si="33"/>
        <v>1992</v>
      </c>
      <c r="B755" s="1">
        <f t="shared" si="34"/>
        <v>10</v>
      </c>
      <c r="C755" s="4">
        <v>33878</v>
      </c>
      <c r="D755" s="6">
        <f t="shared" si="35"/>
        <v>87.199996948242188</v>
      </c>
    </row>
    <row r="756" spans="1:4">
      <c r="A756" s="1">
        <f t="shared" si="33"/>
        <v>1992</v>
      </c>
      <c r="B756" s="1">
        <f t="shared" si="34"/>
        <v>11</v>
      </c>
      <c r="C756" s="4">
        <v>33909</v>
      </c>
      <c r="D756" s="6">
        <f t="shared" si="35"/>
        <v>60</v>
      </c>
    </row>
    <row r="757" spans="1:4">
      <c r="A757" s="1">
        <f t="shared" si="33"/>
        <v>1992</v>
      </c>
      <c r="B757" s="1">
        <f t="shared" si="34"/>
        <v>12</v>
      </c>
      <c r="C757" s="4">
        <v>33939</v>
      </c>
      <c r="D757" s="6">
        <f t="shared" si="35"/>
        <v>87.5</v>
      </c>
    </row>
    <row r="758" spans="1:4">
      <c r="A758" s="1">
        <f t="shared" si="33"/>
        <v>1993</v>
      </c>
      <c r="B758" s="1">
        <f t="shared" si="34"/>
        <v>1</v>
      </c>
      <c r="C758" s="4">
        <v>33970</v>
      </c>
      <c r="D758" s="6">
        <f t="shared" si="35"/>
        <v>165.19999694824219</v>
      </c>
    </row>
    <row r="759" spans="1:4">
      <c r="A759" s="1">
        <f t="shared" si="33"/>
        <v>1993</v>
      </c>
      <c r="B759" s="1">
        <f t="shared" si="34"/>
        <v>2</v>
      </c>
      <c r="C759" s="4">
        <v>34001</v>
      </c>
      <c r="D759" s="6">
        <f t="shared" si="35"/>
        <v>191.19999694824219</v>
      </c>
    </row>
    <row r="760" spans="1:4">
      <c r="A760" s="1">
        <f t="shared" si="33"/>
        <v>1993</v>
      </c>
      <c r="B760" s="1">
        <f t="shared" si="34"/>
        <v>3</v>
      </c>
      <c r="C760" s="4">
        <v>34029</v>
      </c>
      <c r="D760" s="6">
        <f t="shared" si="35"/>
        <v>206.80000305175781</v>
      </c>
    </row>
    <row r="761" spans="1:4">
      <c r="A761" s="1">
        <f t="shared" si="33"/>
        <v>1993</v>
      </c>
      <c r="B761" s="1">
        <f t="shared" si="34"/>
        <v>4</v>
      </c>
      <c r="C761" s="4">
        <v>34060</v>
      </c>
      <c r="D761" s="6">
        <f t="shared" si="35"/>
        <v>295.5</v>
      </c>
    </row>
    <row r="762" spans="1:4">
      <c r="A762" s="1">
        <f t="shared" si="33"/>
        <v>1993</v>
      </c>
      <c r="B762" s="1">
        <f t="shared" si="34"/>
        <v>5</v>
      </c>
      <c r="C762" s="4">
        <v>34090</v>
      </c>
      <c r="D762" s="6">
        <f t="shared" si="35"/>
        <v>101.69999694824219</v>
      </c>
    </row>
    <row r="763" spans="1:4">
      <c r="A763" s="1">
        <f t="shared" si="33"/>
        <v>1993</v>
      </c>
      <c r="B763" s="1">
        <f t="shared" si="34"/>
        <v>6</v>
      </c>
      <c r="C763" s="4">
        <v>34121</v>
      </c>
      <c r="D763" s="6">
        <f t="shared" si="35"/>
        <v>56.299999237060547</v>
      </c>
    </row>
    <row r="764" spans="1:4">
      <c r="A764" s="1">
        <f t="shared" si="33"/>
        <v>1993</v>
      </c>
      <c r="B764" s="1">
        <f t="shared" si="34"/>
        <v>7</v>
      </c>
      <c r="C764" s="4">
        <v>34151</v>
      </c>
      <c r="D764" s="6">
        <f t="shared" si="35"/>
        <v>14.399999618530273</v>
      </c>
    </row>
    <row r="765" spans="1:4">
      <c r="A765" s="1">
        <f t="shared" si="33"/>
        <v>1993</v>
      </c>
      <c r="B765" s="1">
        <f t="shared" si="34"/>
        <v>8</v>
      </c>
      <c r="C765" s="4">
        <v>34182</v>
      </c>
      <c r="D765" s="6">
        <f t="shared" si="35"/>
        <v>20</v>
      </c>
    </row>
    <row r="766" spans="1:4">
      <c r="A766" s="1">
        <f t="shared" si="33"/>
        <v>1993</v>
      </c>
      <c r="B766" s="1">
        <f t="shared" si="34"/>
        <v>9</v>
      </c>
      <c r="C766" s="4">
        <v>34213</v>
      </c>
      <c r="D766" s="6">
        <f t="shared" si="35"/>
        <v>71.800003051757812</v>
      </c>
    </row>
    <row r="767" spans="1:4">
      <c r="A767" s="1">
        <f t="shared" si="33"/>
        <v>1993</v>
      </c>
      <c r="B767" s="1">
        <f t="shared" si="34"/>
        <v>10</v>
      </c>
      <c r="C767" s="4">
        <v>34243</v>
      </c>
      <c r="D767" s="6" t="str">
        <f t="shared" si="35"/>
        <v/>
      </c>
    </row>
    <row r="768" spans="1:4">
      <c r="A768" s="1">
        <f t="shared" si="33"/>
        <v>1993</v>
      </c>
      <c r="B768" s="1">
        <f t="shared" si="34"/>
        <v>11</v>
      </c>
      <c r="C768" s="4">
        <v>34274</v>
      </c>
      <c r="D768" s="6" t="str">
        <f t="shared" si="35"/>
        <v/>
      </c>
    </row>
    <row r="769" spans="1:4">
      <c r="A769" s="1">
        <f t="shared" si="33"/>
        <v>1993</v>
      </c>
      <c r="B769" s="1">
        <f t="shared" si="34"/>
        <v>12</v>
      </c>
      <c r="C769" s="4">
        <v>34304</v>
      </c>
      <c r="D769" s="6">
        <f t="shared" si="35"/>
        <v>287.39999389648438</v>
      </c>
    </row>
    <row r="770" spans="1:4">
      <c r="A770" s="1">
        <f t="shared" si="33"/>
        <v>1994</v>
      </c>
      <c r="B770" s="1">
        <f t="shared" si="34"/>
        <v>1</v>
      </c>
      <c r="C770" s="4">
        <v>34335</v>
      </c>
      <c r="D770" s="6" t="str">
        <f t="shared" si="35"/>
        <v/>
      </c>
    </row>
    <row r="771" spans="1:4">
      <c r="A771" s="1">
        <f t="shared" ref="A771:A834" si="36">YEAR(C771)</f>
        <v>1994</v>
      </c>
      <c r="B771" s="1">
        <f t="shared" ref="B771:B834" si="37">MONTH(C771)</f>
        <v>2</v>
      </c>
      <c r="C771" s="4">
        <v>34366</v>
      </c>
      <c r="D771" s="6" t="str">
        <f t="shared" ref="D771:D834" si="38">IF(INDEX($H$2:$S$78,(A771-1930)+1,B771)="","",INDEX($H$2:$S$78,(A771-1930)+1,B771))</f>
        <v/>
      </c>
    </row>
    <row r="772" spans="1:4">
      <c r="A772" s="1">
        <f t="shared" si="36"/>
        <v>1994</v>
      </c>
      <c r="B772" s="1">
        <f t="shared" si="37"/>
        <v>3</v>
      </c>
      <c r="C772" s="4">
        <v>34394</v>
      </c>
      <c r="D772" s="6" t="str">
        <f t="shared" si="38"/>
        <v/>
      </c>
    </row>
    <row r="773" spans="1:4">
      <c r="A773" s="1">
        <f t="shared" si="36"/>
        <v>1994</v>
      </c>
      <c r="B773" s="1">
        <f t="shared" si="37"/>
        <v>4</v>
      </c>
      <c r="C773" s="4">
        <v>34425</v>
      </c>
      <c r="D773" s="6" t="str">
        <f t="shared" si="38"/>
        <v/>
      </c>
    </row>
    <row r="774" spans="1:4">
      <c r="A774" s="1">
        <f t="shared" si="36"/>
        <v>1994</v>
      </c>
      <c r="B774" s="1">
        <f t="shared" si="37"/>
        <v>5</v>
      </c>
      <c r="C774" s="4">
        <v>34455</v>
      </c>
      <c r="D774" s="6" t="str">
        <f t="shared" si="38"/>
        <v/>
      </c>
    </row>
    <row r="775" spans="1:4">
      <c r="A775" s="1">
        <f t="shared" si="36"/>
        <v>1994</v>
      </c>
      <c r="B775" s="1">
        <f t="shared" si="37"/>
        <v>6</v>
      </c>
      <c r="C775" s="4">
        <v>34486</v>
      </c>
      <c r="D775" s="6" t="str">
        <f t="shared" si="38"/>
        <v/>
      </c>
    </row>
    <row r="776" spans="1:4">
      <c r="A776" s="1">
        <f t="shared" si="36"/>
        <v>1994</v>
      </c>
      <c r="B776" s="1">
        <f t="shared" si="37"/>
        <v>7</v>
      </c>
      <c r="C776" s="4">
        <v>34516</v>
      </c>
      <c r="D776" s="6" t="str">
        <f t="shared" si="38"/>
        <v/>
      </c>
    </row>
    <row r="777" spans="1:4">
      <c r="A777" s="1">
        <f t="shared" si="36"/>
        <v>1994</v>
      </c>
      <c r="B777" s="1">
        <f t="shared" si="37"/>
        <v>8</v>
      </c>
      <c r="C777" s="4">
        <v>34547</v>
      </c>
      <c r="D777" s="6" t="str">
        <f t="shared" si="38"/>
        <v/>
      </c>
    </row>
    <row r="778" spans="1:4">
      <c r="A778" s="1">
        <f t="shared" si="36"/>
        <v>1994</v>
      </c>
      <c r="B778" s="1">
        <f t="shared" si="37"/>
        <v>9</v>
      </c>
      <c r="C778" s="4">
        <v>34578</v>
      </c>
      <c r="D778" s="6" t="str">
        <f t="shared" si="38"/>
        <v/>
      </c>
    </row>
    <row r="779" spans="1:4">
      <c r="A779" s="1">
        <f t="shared" si="36"/>
        <v>1994</v>
      </c>
      <c r="B779" s="1">
        <f t="shared" si="37"/>
        <v>10</v>
      </c>
      <c r="C779" s="4">
        <v>34608</v>
      </c>
      <c r="D779" s="6" t="str">
        <f t="shared" si="38"/>
        <v/>
      </c>
    </row>
    <row r="780" spans="1:4">
      <c r="A780" s="1">
        <f t="shared" si="36"/>
        <v>1994</v>
      </c>
      <c r="B780" s="1">
        <f t="shared" si="37"/>
        <v>11</v>
      </c>
      <c r="C780" s="4">
        <v>34639</v>
      </c>
      <c r="D780" s="6" t="str">
        <f t="shared" si="38"/>
        <v/>
      </c>
    </row>
    <row r="781" spans="1:4">
      <c r="A781" s="1">
        <f t="shared" si="36"/>
        <v>1994</v>
      </c>
      <c r="B781" s="1">
        <f t="shared" si="37"/>
        <v>12</v>
      </c>
      <c r="C781" s="4">
        <v>34669</v>
      </c>
      <c r="D781" s="6" t="str">
        <f t="shared" si="38"/>
        <v/>
      </c>
    </row>
    <row r="782" spans="1:4">
      <c r="A782" s="1">
        <f t="shared" si="36"/>
        <v>1995</v>
      </c>
      <c r="B782" s="1">
        <f t="shared" si="37"/>
        <v>1</v>
      </c>
      <c r="C782" s="4">
        <v>34700</v>
      </c>
      <c r="D782" s="6" t="str">
        <f t="shared" si="38"/>
        <v/>
      </c>
    </row>
    <row r="783" spans="1:4">
      <c r="A783" s="1">
        <f t="shared" si="36"/>
        <v>1995</v>
      </c>
      <c r="B783" s="1">
        <f t="shared" si="37"/>
        <v>2</v>
      </c>
      <c r="C783" s="4">
        <v>34731</v>
      </c>
      <c r="D783" s="6" t="str">
        <f t="shared" si="38"/>
        <v/>
      </c>
    </row>
    <row r="784" spans="1:4">
      <c r="A784" s="1">
        <f t="shared" si="36"/>
        <v>1995</v>
      </c>
      <c r="B784" s="1">
        <f t="shared" si="37"/>
        <v>3</v>
      </c>
      <c r="C784" s="4">
        <v>34759</v>
      </c>
      <c r="D784" s="6" t="str">
        <f t="shared" si="38"/>
        <v/>
      </c>
    </row>
    <row r="785" spans="1:4">
      <c r="A785" s="1">
        <f t="shared" si="36"/>
        <v>1995</v>
      </c>
      <c r="B785" s="1">
        <f t="shared" si="37"/>
        <v>4</v>
      </c>
      <c r="C785" s="4">
        <v>34790</v>
      </c>
      <c r="D785" s="6" t="str">
        <f t="shared" si="38"/>
        <v/>
      </c>
    </row>
    <row r="786" spans="1:4">
      <c r="A786" s="1">
        <f t="shared" si="36"/>
        <v>1995</v>
      </c>
      <c r="B786" s="1">
        <f t="shared" si="37"/>
        <v>5</v>
      </c>
      <c r="C786" s="4">
        <v>34820</v>
      </c>
      <c r="D786" s="6" t="str">
        <f t="shared" si="38"/>
        <v/>
      </c>
    </row>
    <row r="787" spans="1:4">
      <c r="A787" s="1">
        <f t="shared" si="36"/>
        <v>1995</v>
      </c>
      <c r="B787" s="1">
        <f t="shared" si="37"/>
        <v>6</v>
      </c>
      <c r="C787" s="4">
        <v>34851</v>
      </c>
      <c r="D787" s="6" t="str">
        <f t="shared" si="38"/>
        <v/>
      </c>
    </row>
    <row r="788" spans="1:4">
      <c r="A788" s="1">
        <f t="shared" si="36"/>
        <v>1995</v>
      </c>
      <c r="B788" s="1">
        <f t="shared" si="37"/>
        <v>7</v>
      </c>
      <c r="C788" s="4">
        <v>34881</v>
      </c>
      <c r="D788" s="6" t="str">
        <f t="shared" si="38"/>
        <v/>
      </c>
    </row>
    <row r="789" spans="1:4">
      <c r="A789" s="1">
        <f t="shared" si="36"/>
        <v>1995</v>
      </c>
      <c r="B789" s="1">
        <f t="shared" si="37"/>
        <v>8</v>
      </c>
      <c r="C789" s="4">
        <v>34912</v>
      </c>
      <c r="D789" s="6" t="str">
        <f t="shared" si="38"/>
        <v/>
      </c>
    </row>
    <row r="790" spans="1:4">
      <c r="A790" s="1">
        <f t="shared" si="36"/>
        <v>1995</v>
      </c>
      <c r="B790" s="1">
        <f t="shared" si="37"/>
        <v>9</v>
      </c>
      <c r="C790" s="4">
        <v>34943</v>
      </c>
      <c r="D790" s="6" t="str">
        <f t="shared" si="38"/>
        <v/>
      </c>
    </row>
    <row r="791" spans="1:4">
      <c r="A791" s="1">
        <f t="shared" si="36"/>
        <v>1995</v>
      </c>
      <c r="B791" s="1">
        <f t="shared" si="37"/>
        <v>10</v>
      </c>
      <c r="C791" s="4">
        <v>34973</v>
      </c>
      <c r="D791" s="6" t="str">
        <f t="shared" si="38"/>
        <v/>
      </c>
    </row>
    <row r="792" spans="1:4">
      <c r="A792" s="1">
        <f t="shared" si="36"/>
        <v>1995</v>
      </c>
      <c r="B792" s="1">
        <f t="shared" si="37"/>
        <v>11</v>
      </c>
      <c r="C792" s="4">
        <v>35004</v>
      </c>
      <c r="D792" s="6" t="str">
        <f t="shared" si="38"/>
        <v/>
      </c>
    </row>
    <row r="793" spans="1:4">
      <c r="A793" s="1">
        <f t="shared" si="36"/>
        <v>1995</v>
      </c>
      <c r="B793" s="1">
        <f t="shared" si="37"/>
        <v>12</v>
      </c>
      <c r="C793" s="4">
        <v>35034</v>
      </c>
      <c r="D793" s="6" t="str">
        <f t="shared" si="38"/>
        <v/>
      </c>
    </row>
    <row r="794" spans="1:4">
      <c r="A794" s="1">
        <f t="shared" si="36"/>
        <v>1996</v>
      </c>
      <c r="B794" s="1">
        <f t="shared" si="37"/>
        <v>1</v>
      </c>
      <c r="C794" s="4">
        <v>35065</v>
      </c>
      <c r="D794" s="6" t="str">
        <f t="shared" si="38"/>
        <v/>
      </c>
    </row>
    <row r="795" spans="1:4">
      <c r="A795" s="1">
        <f t="shared" si="36"/>
        <v>1996</v>
      </c>
      <c r="B795" s="1">
        <f t="shared" si="37"/>
        <v>2</v>
      </c>
      <c r="C795" s="4">
        <v>35096</v>
      </c>
      <c r="D795" s="6" t="str">
        <f t="shared" si="38"/>
        <v/>
      </c>
    </row>
    <row r="796" spans="1:4">
      <c r="A796" s="1">
        <f t="shared" si="36"/>
        <v>1996</v>
      </c>
      <c r="B796" s="1">
        <f t="shared" si="37"/>
        <v>3</v>
      </c>
      <c r="C796" s="4">
        <v>35125</v>
      </c>
      <c r="D796" s="6" t="str">
        <f t="shared" si="38"/>
        <v/>
      </c>
    </row>
    <row r="797" spans="1:4">
      <c r="A797" s="1">
        <f t="shared" si="36"/>
        <v>1996</v>
      </c>
      <c r="B797" s="1">
        <f t="shared" si="37"/>
        <v>4</v>
      </c>
      <c r="C797" s="4">
        <v>35156</v>
      </c>
      <c r="D797" s="6" t="str">
        <f t="shared" si="38"/>
        <v/>
      </c>
    </row>
    <row r="798" spans="1:4">
      <c r="A798" s="1">
        <f t="shared" si="36"/>
        <v>1996</v>
      </c>
      <c r="B798" s="1">
        <f t="shared" si="37"/>
        <v>5</v>
      </c>
      <c r="C798" s="4">
        <v>35186</v>
      </c>
      <c r="D798" s="6" t="str">
        <f t="shared" si="38"/>
        <v/>
      </c>
    </row>
    <row r="799" spans="1:4">
      <c r="A799" s="1">
        <f t="shared" si="36"/>
        <v>1996</v>
      </c>
      <c r="B799" s="1">
        <f t="shared" si="37"/>
        <v>6</v>
      </c>
      <c r="C799" s="4">
        <v>35217</v>
      </c>
      <c r="D799" s="6" t="str">
        <f t="shared" si="38"/>
        <v/>
      </c>
    </row>
    <row r="800" spans="1:4">
      <c r="A800" s="1">
        <f t="shared" si="36"/>
        <v>1996</v>
      </c>
      <c r="B800" s="1">
        <f t="shared" si="37"/>
        <v>7</v>
      </c>
      <c r="C800" s="4">
        <v>35247</v>
      </c>
      <c r="D800" s="6" t="str">
        <f t="shared" si="38"/>
        <v/>
      </c>
    </row>
    <row r="801" spans="1:4">
      <c r="A801" s="1">
        <f t="shared" si="36"/>
        <v>1996</v>
      </c>
      <c r="B801" s="1">
        <f t="shared" si="37"/>
        <v>8</v>
      </c>
      <c r="C801" s="4">
        <v>35278</v>
      </c>
      <c r="D801" s="6" t="str">
        <f t="shared" si="38"/>
        <v/>
      </c>
    </row>
    <row r="802" spans="1:4">
      <c r="A802" s="1">
        <f t="shared" si="36"/>
        <v>1996</v>
      </c>
      <c r="B802" s="1">
        <f t="shared" si="37"/>
        <v>9</v>
      </c>
      <c r="C802" s="4">
        <v>35309</v>
      </c>
      <c r="D802" s="6" t="str">
        <f t="shared" si="38"/>
        <v/>
      </c>
    </row>
    <row r="803" spans="1:4">
      <c r="A803" s="1">
        <f t="shared" si="36"/>
        <v>1996</v>
      </c>
      <c r="B803" s="1">
        <f t="shared" si="37"/>
        <v>10</v>
      </c>
      <c r="C803" s="4">
        <v>35339</v>
      </c>
      <c r="D803" s="6" t="str">
        <f t="shared" si="38"/>
        <v/>
      </c>
    </row>
    <row r="804" spans="1:4">
      <c r="A804" s="1">
        <f t="shared" si="36"/>
        <v>1996</v>
      </c>
      <c r="B804" s="1">
        <f t="shared" si="37"/>
        <v>11</v>
      </c>
      <c r="C804" s="4">
        <v>35370</v>
      </c>
      <c r="D804" s="6" t="str">
        <f t="shared" si="38"/>
        <v/>
      </c>
    </row>
    <row r="805" spans="1:4">
      <c r="A805" s="1">
        <f t="shared" si="36"/>
        <v>1996</v>
      </c>
      <c r="B805" s="1">
        <f t="shared" si="37"/>
        <v>12</v>
      </c>
      <c r="C805" s="4">
        <v>35400</v>
      </c>
      <c r="D805" s="6" t="str">
        <f t="shared" si="38"/>
        <v/>
      </c>
    </row>
    <row r="806" spans="1:4">
      <c r="A806" s="1">
        <f t="shared" si="36"/>
        <v>1997</v>
      </c>
      <c r="B806" s="1">
        <f t="shared" si="37"/>
        <v>1</v>
      </c>
      <c r="C806" s="4">
        <v>35431</v>
      </c>
      <c r="D806" s="6" t="str">
        <f t="shared" si="38"/>
        <v/>
      </c>
    </row>
    <row r="807" spans="1:4">
      <c r="A807" s="1">
        <f t="shared" si="36"/>
        <v>1997</v>
      </c>
      <c r="B807" s="1">
        <f t="shared" si="37"/>
        <v>2</v>
      </c>
      <c r="C807" s="4">
        <v>35462</v>
      </c>
      <c r="D807" s="6" t="str">
        <f t="shared" si="38"/>
        <v/>
      </c>
    </row>
    <row r="808" spans="1:4">
      <c r="A808" s="1">
        <f t="shared" si="36"/>
        <v>1997</v>
      </c>
      <c r="B808" s="1">
        <f t="shared" si="37"/>
        <v>3</v>
      </c>
      <c r="C808" s="4">
        <v>35490</v>
      </c>
      <c r="D808" s="6" t="str">
        <f t="shared" si="38"/>
        <v/>
      </c>
    </row>
    <row r="809" spans="1:4">
      <c r="A809" s="1">
        <f t="shared" si="36"/>
        <v>1997</v>
      </c>
      <c r="B809" s="1">
        <f t="shared" si="37"/>
        <v>4</v>
      </c>
      <c r="C809" s="4">
        <v>35521</v>
      </c>
      <c r="D809" s="6" t="str">
        <f t="shared" si="38"/>
        <v/>
      </c>
    </row>
    <row r="810" spans="1:4">
      <c r="A810" s="1">
        <f t="shared" si="36"/>
        <v>1997</v>
      </c>
      <c r="B810" s="1">
        <f t="shared" si="37"/>
        <v>5</v>
      </c>
      <c r="C810" s="4">
        <v>35551</v>
      </c>
      <c r="D810" s="6" t="str">
        <f t="shared" si="38"/>
        <v/>
      </c>
    </row>
    <row r="811" spans="1:4">
      <c r="A811" s="1">
        <f t="shared" si="36"/>
        <v>1997</v>
      </c>
      <c r="B811" s="1">
        <f t="shared" si="37"/>
        <v>6</v>
      </c>
      <c r="C811" s="4">
        <v>35582</v>
      </c>
      <c r="D811" s="6" t="str">
        <f t="shared" si="38"/>
        <v/>
      </c>
    </row>
    <row r="812" spans="1:4">
      <c r="A812" s="1">
        <f t="shared" si="36"/>
        <v>1997</v>
      </c>
      <c r="B812" s="1">
        <f t="shared" si="37"/>
        <v>7</v>
      </c>
      <c r="C812" s="4">
        <v>35612</v>
      </c>
      <c r="D812" s="6" t="str">
        <f t="shared" si="38"/>
        <v/>
      </c>
    </row>
    <row r="813" spans="1:4">
      <c r="A813" s="1">
        <f t="shared" si="36"/>
        <v>1997</v>
      </c>
      <c r="B813" s="1">
        <f t="shared" si="37"/>
        <v>8</v>
      </c>
      <c r="C813" s="4">
        <v>35643</v>
      </c>
      <c r="D813" s="6" t="str">
        <f t="shared" si="38"/>
        <v/>
      </c>
    </row>
    <row r="814" spans="1:4">
      <c r="A814" s="1">
        <f t="shared" si="36"/>
        <v>1997</v>
      </c>
      <c r="B814" s="1">
        <f t="shared" si="37"/>
        <v>9</v>
      </c>
      <c r="C814" s="4">
        <v>35674</v>
      </c>
      <c r="D814" s="6" t="str">
        <f t="shared" si="38"/>
        <v/>
      </c>
    </row>
    <row r="815" spans="1:4">
      <c r="A815" s="1">
        <f t="shared" si="36"/>
        <v>1997</v>
      </c>
      <c r="B815" s="1">
        <f t="shared" si="37"/>
        <v>10</v>
      </c>
      <c r="C815" s="4">
        <v>35704</v>
      </c>
      <c r="D815" s="6" t="str">
        <f t="shared" si="38"/>
        <v/>
      </c>
    </row>
    <row r="816" spans="1:4">
      <c r="A816" s="1">
        <f t="shared" si="36"/>
        <v>1997</v>
      </c>
      <c r="B816" s="1">
        <f t="shared" si="37"/>
        <v>11</v>
      </c>
      <c r="C816" s="4">
        <v>35735</v>
      </c>
      <c r="D816" s="6" t="str">
        <f t="shared" si="38"/>
        <v/>
      </c>
    </row>
    <row r="817" spans="1:4">
      <c r="A817" s="1">
        <f t="shared" si="36"/>
        <v>1997</v>
      </c>
      <c r="B817" s="1">
        <f t="shared" si="37"/>
        <v>12</v>
      </c>
      <c r="C817" s="4">
        <v>35765</v>
      </c>
      <c r="D817" s="6" t="str">
        <f t="shared" si="38"/>
        <v/>
      </c>
    </row>
    <row r="818" spans="1:4">
      <c r="A818" s="1">
        <f t="shared" si="36"/>
        <v>1998</v>
      </c>
      <c r="B818" s="1">
        <f t="shared" si="37"/>
        <v>1</v>
      </c>
      <c r="C818" s="4">
        <v>35796</v>
      </c>
      <c r="D818" s="6" t="str">
        <f t="shared" si="38"/>
        <v/>
      </c>
    </row>
    <row r="819" spans="1:4">
      <c r="A819" s="1">
        <f t="shared" si="36"/>
        <v>1998</v>
      </c>
      <c r="B819" s="1">
        <f t="shared" si="37"/>
        <v>2</v>
      </c>
      <c r="C819" s="4">
        <v>35827</v>
      </c>
      <c r="D819" s="6" t="str">
        <f t="shared" si="38"/>
        <v/>
      </c>
    </row>
    <row r="820" spans="1:4">
      <c r="A820" s="1">
        <f t="shared" si="36"/>
        <v>1998</v>
      </c>
      <c r="B820" s="1">
        <f t="shared" si="37"/>
        <v>3</v>
      </c>
      <c r="C820" s="4">
        <v>35855</v>
      </c>
      <c r="D820" s="6" t="str">
        <f t="shared" si="38"/>
        <v/>
      </c>
    </row>
    <row r="821" spans="1:4">
      <c r="A821" s="1">
        <f t="shared" si="36"/>
        <v>1998</v>
      </c>
      <c r="B821" s="1">
        <f t="shared" si="37"/>
        <v>4</v>
      </c>
      <c r="C821" s="4">
        <v>35886</v>
      </c>
      <c r="D821" s="6" t="str">
        <f t="shared" si="38"/>
        <v/>
      </c>
    </row>
    <row r="822" spans="1:4">
      <c r="A822" s="1">
        <f t="shared" si="36"/>
        <v>1998</v>
      </c>
      <c r="B822" s="1">
        <f t="shared" si="37"/>
        <v>5</v>
      </c>
      <c r="C822" s="4">
        <v>35916</v>
      </c>
      <c r="D822" s="6" t="str">
        <f t="shared" si="38"/>
        <v/>
      </c>
    </row>
    <row r="823" spans="1:4">
      <c r="A823" s="1">
        <f t="shared" si="36"/>
        <v>1998</v>
      </c>
      <c r="B823" s="1">
        <f t="shared" si="37"/>
        <v>6</v>
      </c>
      <c r="C823" s="4">
        <v>35947</v>
      </c>
      <c r="D823" s="6" t="str">
        <f t="shared" si="38"/>
        <v/>
      </c>
    </row>
    <row r="824" spans="1:4">
      <c r="A824" s="1">
        <f t="shared" si="36"/>
        <v>1998</v>
      </c>
      <c r="B824" s="1">
        <f t="shared" si="37"/>
        <v>7</v>
      </c>
      <c r="C824" s="4">
        <v>35977</v>
      </c>
      <c r="D824" s="6" t="str">
        <f t="shared" si="38"/>
        <v/>
      </c>
    </row>
    <row r="825" spans="1:4">
      <c r="A825" s="1">
        <f t="shared" si="36"/>
        <v>1998</v>
      </c>
      <c r="B825" s="1">
        <f t="shared" si="37"/>
        <v>8</v>
      </c>
      <c r="C825" s="4">
        <v>36008</v>
      </c>
      <c r="D825" s="6" t="str">
        <f t="shared" si="38"/>
        <v/>
      </c>
    </row>
    <row r="826" spans="1:4">
      <c r="A826" s="1">
        <f t="shared" si="36"/>
        <v>1998</v>
      </c>
      <c r="B826" s="1">
        <f t="shared" si="37"/>
        <v>9</v>
      </c>
      <c r="C826" s="4">
        <v>36039</v>
      </c>
      <c r="D826" s="6" t="str">
        <f t="shared" si="38"/>
        <v/>
      </c>
    </row>
    <row r="827" spans="1:4">
      <c r="A827" s="1">
        <f t="shared" si="36"/>
        <v>1998</v>
      </c>
      <c r="B827" s="1">
        <f t="shared" si="37"/>
        <v>10</v>
      </c>
      <c r="C827" s="4">
        <v>36069</v>
      </c>
      <c r="D827" s="6" t="str">
        <f t="shared" si="38"/>
        <v/>
      </c>
    </row>
    <row r="828" spans="1:4">
      <c r="A828" s="1">
        <f t="shared" si="36"/>
        <v>1998</v>
      </c>
      <c r="B828" s="1">
        <f t="shared" si="37"/>
        <v>11</v>
      </c>
      <c r="C828" s="4">
        <v>36100</v>
      </c>
      <c r="D828" s="6" t="str">
        <f t="shared" si="38"/>
        <v/>
      </c>
    </row>
    <row r="829" spans="1:4">
      <c r="A829" s="1">
        <f t="shared" si="36"/>
        <v>1998</v>
      </c>
      <c r="B829" s="1">
        <f t="shared" si="37"/>
        <v>12</v>
      </c>
      <c r="C829" s="4">
        <v>36130</v>
      </c>
      <c r="D829" s="6" t="str">
        <f t="shared" si="38"/>
        <v/>
      </c>
    </row>
    <row r="830" spans="1:4">
      <c r="A830" s="1">
        <f t="shared" si="36"/>
        <v>1999</v>
      </c>
      <c r="B830" s="1">
        <f t="shared" si="37"/>
        <v>1</v>
      </c>
      <c r="C830" s="4">
        <v>36161</v>
      </c>
      <c r="D830" s="6" t="str">
        <f t="shared" si="38"/>
        <v/>
      </c>
    </row>
    <row r="831" spans="1:4">
      <c r="A831" s="1">
        <f t="shared" si="36"/>
        <v>1999</v>
      </c>
      <c r="B831" s="1">
        <f t="shared" si="37"/>
        <v>2</v>
      </c>
      <c r="C831" s="4">
        <v>36192</v>
      </c>
      <c r="D831" s="6" t="str">
        <f t="shared" si="38"/>
        <v/>
      </c>
    </row>
    <row r="832" spans="1:4">
      <c r="A832" s="1">
        <f t="shared" si="36"/>
        <v>1999</v>
      </c>
      <c r="B832" s="1">
        <f t="shared" si="37"/>
        <v>3</v>
      </c>
      <c r="C832" s="4">
        <v>36220</v>
      </c>
      <c r="D832" s="6" t="str">
        <f t="shared" si="38"/>
        <v/>
      </c>
    </row>
    <row r="833" spans="1:4">
      <c r="A833" s="1">
        <f t="shared" si="36"/>
        <v>1999</v>
      </c>
      <c r="B833" s="1">
        <f t="shared" si="37"/>
        <v>4</v>
      </c>
      <c r="C833" s="4">
        <v>36251</v>
      </c>
      <c r="D833" s="6" t="str">
        <f t="shared" si="38"/>
        <v/>
      </c>
    </row>
    <row r="834" spans="1:4">
      <c r="A834" s="1">
        <f t="shared" si="36"/>
        <v>1999</v>
      </c>
      <c r="B834" s="1">
        <f t="shared" si="37"/>
        <v>5</v>
      </c>
      <c r="C834" s="4">
        <v>36281</v>
      </c>
      <c r="D834" s="6">
        <f t="shared" si="38"/>
        <v>158.19999694824219</v>
      </c>
    </row>
    <row r="835" spans="1:4">
      <c r="A835" s="1">
        <f t="shared" ref="A835:A898" si="39">YEAR(C835)</f>
        <v>1999</v>
      </c>
      <c r="B835" s="1">
        <f t="shared" ref="B835:B898" si="40">MONTH(C835)</f>
        <v>6</v>
      </c>
      <c r="C835" s="4">
        <v>36312</v>
      </c>
      <c r="D835" s="6">
        <f t="shared" ref="D835:D898" si="41">IF(INDEX($H$2:$S$78,(A835-1930)+1,B835)="","",INDEX($H$2:$S$78,(A835-1930)+1,B835))</f>
        <v>96</v>
      </c>
    </row>
    <row r="836" spans="1:4">
      <c r="A836" s="1">
        <f t="shared" si="39"/>
        <v>1999</v>
      </c>
      <c r="B836" s="1">
        <f t="shared" si="40"/>
        <v>7</v>
      </c>
      <c r="C836" s="4">
        <v>36342</v>
      </c>
      <c r="D836" s="6">
        <f t="shared" si="41"/>
        <v>25.899999618530273</v>
      </c>
    </row>
    <row r="837" spans="1:4">
      <c r="A837" s="1">
        <f t="shared" si="39"/>
        <v>1999</v>
      </c>
      <c r="B837" s="1">
        <f t="shared" si="40"/>
        <v>8</v>
      </c>
      <c r="C837" s="4">
        <v>36373</v>
      </c>
      <c r="D837" s="6">
        <f t="shared" si="41"/>
        <v>25.700000762939453</v>
      </c>
    </row>
    <row r="838" spans="1:4">
      <c r="A838" s="1">
        <f t="shared" si="39"/>
        <v>1999</v>
      </c>
      <c r="B838" s="1">
        <f t="shared" si="40"/>
        <v>9</v>
      </c>
      <c r="C838" s="4">
        <v>36404</v>
      </c>
      <c r="D838" s="6">
        <f t="shared" si="41"/>
        <v>124.09999847412109</v>
      </c>
    </row>
    <row r="839" spans="1:4">
      <c r="A839" s="1">
        <f t="shared" si="39"/>
        <v>1999</v>
      </c>
      <c r="B839" s="1">
        <f t="shared" si="40"/>
        <v>10</v>
      </c>
      <c r="C839" s="4">
        <v>36434</v>
      </c>
      <c r="D839" s="6">
        <f t="shared" si="41"/>
        <v>83.199996948242188</v>
      </c>
    </row>
    <row r="840" spans="1:4">
      <c r="A840" s="1">
        <f t="shared" si="39"/>
        <v>1999</v>
      </c>
      <c r="B840" s="1">
        <f t="shared" si="40"/>
        <v>11</v>
      </c>
      <c r="C840" s="4">
        <v>36465</v>
      </c>
      <c r="D840" s="6">
        <f t="shared" si="41"/>
        <v>40</v>
      </c>
    </row>
    <row r="841" spans="1:4">
      <c r="A841" s="1">
        <f t="shared" si="39"/>
        <v>1999</v>
      </c>
      <c r="B841" s="1">
        <f t="shared" si="40"/>
        <v>12</v>
      </c>
      <c r="C841" s="4">
        <v>36495</v>
      </c>
      <c r="D841" s="6">
        <f t="shared" si="41"/>
        <v>146.39999389648438</v>
      </c>
    </row>
    <row r="842" spans="1:4">
      <c r="A842" s="1">
        <f t="shared" si="39"/>
        <v>2000</v>
      </c>
      <c r="B842" s="1">
        <f t="shared" si="40"/>
        <v>1</v>
      </c>
      <c r="C842" s="4">
        <v>36526</v>
      </c>
      <c r="D842" s="6">
        <f t="shared" si="41"/>
        <v>87.400001525878906</v>
      </c>
    </row>
    <row r="843" spans="1:4">
      <c r="A843" s="1">
        <f t="shared" si="39"/>
        <v>2000</v>
      </c>
      <c r="B843" s="1">
        <f t="shared" si="40"/>
        <v>2</v>
      </c>
      <c r="C843" s="4">
        <v>36557</v>
      </c>
      <c r="D843" s="6">
        <f t="shared" si="41"/>
        <v>152.19999694824219</v>
      </c>
    </row>
    <row r="844" spans="1:4">
      <c r="A844" s="1">
        <f t="shared" si="39"/>
        <v>2000</v>
      </c>
      <c r="B844" s="1">
        <f t="shared" si="40"/>
        <v>3</v>
      </c>
      <c r="C844" s="4">
        <v>36586</v>
      </c>
      <c r="D844" s="6">
        <f t="shared" si="41"/>
        <v>227.60000610351562</v>
      </c>
    </row>
    <row r="845" spans="1:4">
      <c r="A845" s="1">
        <f t="shared" si="39"/>
        <v>2000</v>
      </c>
      <c r="B845" s="1">
        <f t="shared" si="40"/>
        <v>4</v>
      </c>
      <c r="C845" s="4">
        <v>36617</v>
      </c>
      <c r="D845" s="6">
        <f t="shared" si="41"/>
        <v>195.80000305175781</v>
      </c>
    </row>
    <row r="846" spans="1:4">
      <c r="A846" s="1">
        <f t="shared" si="39"/>
        <v>2000</v>
      </c>
      <c r="B846" s="1">
        <f t="shared" si="40"/>
        <v>5</v>
      </c>
      <c r="C846" s="4">
        <v>36647</v>
      </c>
      <c r="D846" s="6">
        <f t="shared" si="41"/>
        <v>229.5</v>
      </c>
    </row>
    <row r="847" spans="1:4">
      <c r="A847" s="1">
        <f t="shared" si="39"/>
        <v>2000</v>
      </c>
      <c r="B847" s="1">
        <f t="shared" si="40"/>
        <v>6</v>
      </c>
      <c r="C847" s="4">
        <v>36678</v>
      </c>
      <c r="D847" s="6">
        <f t="shared" si="41"/>
        <v>121.5</v>
      </c>
    </row>
    <row r="848" spans="1:4">
      <c r="A848" s="1">
        <f t="shared" si="39"/>
        <v>2000</v>
      </c>
      <c r="B848" s="1">
        <f t="shared" si="40"/>
        <v>7</v>
      </c>
      <c r="C848" s="4">
        <v>36708</v>
      </c>
      <c r="D848" s="6">
        <f t="shared" si="41"/>
        <v>19.5</v>
      </c>
    </row>
    <row r="849" spans="1:4">
      <c r="A849" s="1">
        <f t="shared" si="39"/>
        <v>2000</v>
      </c>
      <c r="B849" s="1">
        <f t="shared" si="40"/>
        <v>8</v>
      </c>
      <c r="C849" s="4">
        <v>36739</v>
      </c>
      <c r="D849" s="6">
        <f t="shared" si="41"/>
        <v>30.799999237060547</v>
      </c>
    </row>
    <row r="850" spans="1:4">
      <c r="A850" s="1">
        <f t="shared" si="39"/>
        <v>2000</v>
      </c>
      <c r="B850" s="1">
        <f t="shared" si="40"/>
        <v>9</v>
      </c>
      <c r="C850" s="4">
        <v>36770</v>
      </c>
      <c r="D850" s="6">
        <f t="shared" si="41"/>
        <v>158.69999694824219</v>
      </c>
    </row>
    <row r="851" spans="1:4">
      <c r="A851" s="1">
        <f t="shared" si="39"/>
        <v>2000</v>
      </c>
      <c r="B851" s="1">
        <f t="shared" si="40"/>
        <v>10</v>
      </c>
      <c r="C851" s="4">
        <v>36800</v>
      </c>
      <c r="D851" s="6">
        <f t="shared" si="41"/>
        <v>52</v>
      </c>
    </row>
    <row r="852" spans="1:4">
      <c r="A852" s="1">
        <f t="shared" si="39"/>
        <v>2000</v>
      </c>
      <c r="B852" s="1">
        <f t="shared" si="40"/>
        <v>11</v>
      </c>
      <c r="C852" s="4">
        <v>36831</v>
      </c>
      <c r="D852" s="6">
        <f t="shared" si="41"/>
        <v>99.5</v>
      </c>
    </row>
    <row r="853" spans="1:4">
      <c r="A853" s="1">
        <f t="shared" si="39"/>
        <v>2000</v>
      </c>
      <c r="B853" s="1">
        <f t="shared" si="40"/>
        <v>12</v>
      </c>
      <c r="C853" s="4">
        <v>36861</v>
      </c>
      <c r="D853" s="6">
        <f t="shared" si="41"/>
        <v>68.800003051757812</v>
      </c>
    </row>
    <row r="854" spans="1:4">
      <c r="A854" s="1">
        <f t="shared" si="39"/>
        <v>2001</v>
      </c>
      <c r="B854" s="1">
        <f t="shared" si="40"/>
        <v>1</v>
      </c>
      <c r="C854" s="4">
        <v>36892</v>
      </c>
      <c r="D854" s="6">
        <f t="shared" si="41"/>
        <v>153.30000305175781</v>
      </c>
    </row>
    <row r="855" spans="1:4">
      <c r="A855" s="1">
        <f t="shared" si="39"/>
        <v>2001</v>
      </c>
      <c r="B855" s="1">
        <f t="shared" si="40"/>
        <v>2</v>
      </c>
      <c r="C855" s="4">
        <v>36923</v>
      </c>
      <c r="D855" s="6">
        <f t="shared" si="41"/>
        <v>79.699996948242188</v>
      </c>
    </row>
    <row r="856" spans="1:4">
      <c r="A856" s="1">
        <f t="shared" si="39"/>
        <v>2001</v>
      </c>
      <c r="B856" s="1">
        <f t="shared" si="40"/>
        <v>3</v>
      </c>
      <c r="C856" s="4">
        <v>36951</v>
      </c>
      <c r="D856" s="6">
        <f t="shared" si="41"/>
        <v>188.89999389648438</v>
      </c>
    </row>
    <row r="857" spans="1:4">
      <c r="A857" s="1">
        <f t="shared" si="39"/>
        <v>2001</v>
      </c>
      <c r="B857" s="1">
        <f t="shared" si="40"/>
        <v>4</v>
      </c>
      <c r="C857" s="4">
        <v>36982</v>
      </c>
      <c r="D857" s="6">
        <f t="shared" si="41"/>
        <v>119.19999694824219</v>
      </c>
    </row>
    <row r="858" spans="1:4">
      <c r="A858" s="1">
        <f t="shared" si="39"/>
        <v>2001</v>
      </c>
      <c r="B858" s="1">
        <f t="shared" si="40"/>
        <v>5</v>
      </c>
      <c r="C858" s="4">
        <v>37012</v>
      </c>
      <c r="D858" s="6">
        <f t="shared" si="41"/>
        <v>118.59999847412109</v>
      </c>
    </row>
    <row r="859" spans="1:4">
      <c r="A859" s="1">
        <f t="shared" si="39"/>
        <v>2001</v>
      </c>
      <c r="B859" s="1">
        <f t="shared" si="40"/>
        <v>6</v>
      </c>
      <c r="C859" s="4">
        <v>37043</v>
      </c>
      <c r="D859" s="6">
        <f t="shared" si="41"/>
        <v>41.200000762939453</v>
      </c>
    </row>
    <row r="860" spans="1:4">
      <c r="A860" s="1">
        <f t="shared" si="39"/>
        <v>2001</v>
      </c>
      <c r="B860" s="1">
        <f t="shared" si="40"/>
        <v>7</v>
      </c>
      <c r="C860" s="4">
        <v>37073</v>
      </c>
      <c r="D860" s="6">
        <f t="shared" si="41"/>
        <v>41</v>
      </c>
    </row>
    <row r="861" spans="1:4">
      <c r="A861" s="1">
        <f t="shared" si="39"/>
        <v>2001</v>
      </c>
      <c r="B861" s="1">
        <f t="shared" si="40"/>
        <v>8</v>
      </c>
      <c r="C861" s="4">
        <v>37104</v>
      </c>
      <c r="D861" s="6">
        <f t="shared" si="41"/>
        <v>6.1999998092651367</v>
      </c>
    </row>
    <row r="862" spans="1:4">
      <c r="A862" s="1">
        <f t="shared" si="39"/>
        <v>2001</v>
      </c>
      <c r="B862" s="1">
        <f t="shared" si="40"/>
        <v>9</v>
      </c>
      <c r="C862" s="4">
        <v>37135</v>
      </c>
      <c r="D862" s="6">
        <f t="shared" si="41"/>
        <v>62.299999237060547</v>
      </c>
    </row>
    <row r="863" spans="1:4">
      <c r="A863" s="1">
        <f t="shared" si="39"/>
        <v>2001</v>
      </c>
      <c r="B863" s="1">
        <f t="shared" si="40"/>
        <v>10</v>
      </c>
      <c r="C863" s="4">
        <v>37165</v>
      </c>
      <c r="D863" s="6">
        <f t="shared" si="41"/>
        <v>11.399999618530273</v>
      </c>
    </row>
    <row r="864" spans="1:4">
      <c r="A864" s="1">
        <f t="shared" si="39"/>
        <v>2001</v>
      </c>
      <c r="B864" s="1">
        <f t="shared" si="40"/>
        <v>11</v>
      </c>
      <c r="C864" s="4">
        <v>37196</v>
      </c>
      <c r="D864" s="6">
        <f t="shared" si="41"/>
        <v>72.400001525878906</v>
      </c>
    </row>
    <row r="865" spans="1:4">
      <c r="A865" s="1">
        <f t="shared" si="39"/>
        <v>2001</v>
      </c>
      <c r="B865" s="1">
        <f t="shared" si="40"/>
        <v>12</v>
      </c>
      <c r="C865" s="4">
        <v>37226</v>
      </c>
      <c r="D865" s="6">
        <f t="shared" si="41"/>
        <v>156.30000305175781</v>
      </c>
    </row>
    <row r="866" spans="1:4">
      <c r="A866" s="1">
        <f t="shared" si="39"/>
        <v>2002</v>
      </c>
      <c r="B866" s="1">
        <f t="shared" si="40"/>
        <v>1</v>
      </c>
      <c r="C866" s="4">
        <v>37257</v>
      </c>
      <c r="D866" s="6">
        <f t="shared" si="41"/>
        <v>79.199996948242188</v>
      </c>
    </row>
    <row r="867" spans="1:4">
      <c r="A867" s="1">
        <f t="shared" si="39"/>
        <v>2002</v>
      </c>
      <c r="B867" s="1">
        <f t="shared" si="40"/>
        <v>2</v>
      </c>
      <c r="C867" s="4">
        <v>37288</v>
      </c>
      <c r="D867" s="6">
        <f t="shared" si="41"/>
        <v>79.099998474121094</v>
      </c>
    </row>
    <row r="868" spans="1:4">
      <c r="A868" s="1">
        <f t="shared" si="39"/>
        <v>2002</v>
      </c>
      <c r="B868" s="1">
        <f t="shared" si="40"/>
        <v>3</v>
      </c>
      <c r="C868" s="4">
        <v>37316</v>
      </c>
      <c r="D868" s="6">
        <f t="shared" si="41"/>
        <v>163</v>
      </c>
    </row>
    <row r="869" spans="1:4">
      <c r="A869" s="1">
        <f t="shared" si="39"/>
        <v>2002</v>
      </c>
      <c r="B869" s="1">
        <f t="shared" si="40"/>
        <v>4</v>
      </c>
      <c r="C869" s="4">
        <v>37347</v>
      </c>
      <c r="D869" s="6">
        <f t="shared" si="41"/>
        <v>209.80000305175781</v>
      </c>
    </row>
    <row r="870" spans="1:4">
      <c r="A870" s="1">
        <f t="shared" si="39"/>
        <v>2002</v>
      </c>
      <c r="B870" s="1">
        <f t="shared" si="40"/>
        <v>5</v>
      </c>
      <c r="C870" s="4">
        <v>37377</v>
      </c>
      <c r="D870" s="6">
        <f t="shared" si="41"/>
        <v>120.19999694824219</v>
      </c>
    </row>
    <row r="871" spans="1:4">
      <c r="A871" s="1">
        <f t="shared" si="39"/>
        <v>2002</v>
      </c>
      <c r="B871" s="1">
        <f t="shared" si="40"/>
        <v>6</v>
      </c>
      <c r="C871" s="4">
        <v>37408</v>
      </c>
      <c r="D871" s="6">
        <f t="shared" si="41"/>
        <v>33.5</v>
      </c>
    </row>
    <row r="872" spans="1:4">
      <c r="A872" s="1">
        <f t="shared" si="39"/>
        <v>2002</v>
      </c>
      <c r="B872" s="1">
        <f t="shared" si="40"/>
        <v>7</v>
      </c>
      <c r="C872" s="4">
        <v>37438</v>
      </c>
      <c r="D872" s="6">
        <f t="shared" si="41"/>
        <v>20.799999237060547</v>
      </c>
    </row>
    <row r="873" spans="1:4">
      <c r="A873" s="1">
        <f t="shared" si="39"/>
        <v>2002</v>
      </c>
      <c r="B873" s="1">
        <f t="shared" si="40"/>
        <v>8</v>
      </c>
      <c r="C873" s="4">
        <v>37469</v>
      </c>
      <c r="D873" s="6">
        <f t="shared" si="41"/>
        <v>19</v>
      </c>
    </row>
    <row r="874" spans="1:4">
      <c r="A874" s="1">
        <f t="shared" si="39"/>
        <v>2002</v>
      </c>
      <c r="B874" s="1">
        <f t="shared" si="40"/>
        <v>9</v>
      </c>
      <c r="C874" s="4">
        <v>37500</v>
      </c>
      <c r="D874" s="6">
        <f t="shared" si="41"/>
        <v>23.600000381469727</v>
      </c>
    </row>
    <row r="875" spans="1:4">
      <c r="A875" s="1">
        <f t="shared" si="39"/>
        <v>2002</v>
      </c>
      <c r="B875" s="1">
        <f t="shared" si="40"/>
        <v>10</v>
      </c>
      <c r="C875" s="4">
        <v>37530</v>
      </c>
      <c r="D875" s="6">
        <f t="shared" si="41"/>
        <v>160.60000610351562</v>
      </c>
    </row>
    <row r="876" spans="1:4">
      <c r="A876" s="1">
        <f t="shared" si="39"/>
        <v>2002</v>
      </c>
      <c r="B876" s="1">
        <f t="shared" si="40"/>
        <v>11</v>
      </c>
      <c r="C876" s="4">
        <v>37561</v>
      </c>
      <c r="D876" s="6">
        <f t="shared" si="41"/>
        <v>155.60000610351562</v>
      </c>
    </row>
    <row r="877" spans="1:4">
      <c r="A877" s="1">
        <f t="shared" si="39"/>
        <v>2002</v>
      </c>
      <c r="B877" s="1">
        <f t="shared" si="40"/>
        <v>12</v>
      </c>
      <c r="C877" s="4">
        <v>37591</v>
      </c>
      <c r="D877" s="6">
        <f t="shared" si="41"/>
        <v>182.69999694824219</v>
      </c>
    </row>
    <row r="878" spans="1:4">
      <c r="A878" s="1">
        <f t="shared" si="39"/>
        <v>2003</v>
      </c>
      <c r="B878" s="1">
        <f t="shared" si="40"/>
        <v>1</v>
      </c>
      <c r="C878" s="4">
        <v>37622</v>
      </c>
      <c r="D878" s="6">
        <f t="shared" si="41"/>
        <v>67.400001525878906</v>
      </c>
    </row>
    <row r="879" spans="1:4">
      <c r="A879" s="1">
        <f t="shared" si="39"/>
        <v>2003</v>
      </c>
      <c r="B879" s="1">
        <f t="shared" si="40"/>
        <v>2</v>
      </c>
      <c r="C879" s="4">
        <v>37653</v>
      </c>
      <c r="D879" s="6">
        <f t="shared" si="41"/>
        <v>115.40000152587891</v>
      </c>
    </row>
    <row r="880" spans="1:4">
      <c r="A880" s="1">
        <f t="shared" si="39"/>
        <v>2003</v>
      </c>
      <c r="B880" s="1">
        <f t="shared" si="40"/>
        <v>3</v>
      </c>
      <c r="C880" s="4">
        <v>37681</v>
      </c>
      <c r="D880" s="6">
        <f t="shared" si="41"/>
        <v>88.099998474121094</v>
      </c>
    </row>
    <row r="881" spans="1:4">
      <c r="A881" s="1">
        <f t="shared" si="39"/>
        <v>2003</v>
      </c>
      <c r="B881" s="1">
        <f t="shared" si="40"/>
        <v>4</v>
      </c>
      <c r="C881" s="4">
        <v>37712</v>
      </c>
      <c r="D881" s="6">
        <f t="shared" si="41"/>
        <v>161.60000610351562</v>
      </c>
    </row>
    <row r="882" spans="1:4">
      <c r="A882" s="1">
        <f t="shared" si="39"/>
        <v>2003</v>
      </c>
      <c r="B882" s="1">
        <f t="shared" si="40"/>
        <v>5</v>
      </c>
      <c r="C882" s="4">
        <v>37742</v>
      </c>
      <c r="D882" s="6">
        <f t="shared" si="41"/>
        <v>97.800003051757812</v>
      </c>
    </row>
    <row r="883" spans="1:4">
      <c r="A883" s="1">
        <f t="shared" si="39"/>
        <v>2003</v>
      </c>
      <c r="B883" s="1">
        <f t="shared" si="40"/>
        <v>6</v>
      </c>
      <c r="C883" s="4">
        <v>37773</v>
      </c>
      <c r="D883" s="6">
        <f t="shared" si="41"/>
        <v>95.900001525878906</v>
      </c>
    </row>
    <row r="884" spans="1:4">
      <c r="A884" s="1">
        <f t="shared" si="39"/>
        <v>2003</v>
      </c>
      <c r="B884" s="1">
        <f t="shared" si="40"/>
        <v>7</v>
      </c>
      <c r="C884" s="4">
        <v>37803</v>
      </c>
      <c r="D884" s="6">
        <f t="shared" si="41"/>
        <v>0</v>
      </c>
    </row>
    <row r="885" spans="1:4">
      <c r="A885" s="1">
        <f t="shared" si="39"/>
        <v>2003</v>
      </c>
      <c r="B885" s="1">
        <f t="shared" si="40"/>
        <v>8</v>
      </c>
      <c r="C885" s="4">
        <v>37834</v>
      </c>
      <c r="D885" s="6">
        <f t="shared" si="41"/>
        <v>0</v>
      </c>
    </row>
    <row r="886" spans="1:4">
      <c r="A886" s="1">
        <f t="shared" si="39"/>
        <v>2003</v>
      </c>
      <c r="B886" s="1">
        <f t="shared" si="40"/>
        <v>9</v>
      </c>
      <c r="C886" s="4">
        <v>37865</v>
      </c>
      <c r="D886" s="6">
        <f t="shared" si="41"/>
        <v>39.5</v>
      </c>
    </row>
    <row r="887" spans="1:4">
      <c r="A887" s="1">
        <f t="shared" si="39"/>
        <v>2003</v>
      </c>
      <c r="B887" s="1">
        <f t="shared" si="40"/>
        <v>10</v>
      </c>
      <c r="C887" s="4">
        <v>37895</v>
      </c>
      <c r="D887" s="6">
        <f t="shared" si="41"/>
        <v>55.299999237060547</v>
      </c>
    </row>
    <row r="888" spans="1:4">
      <c r="A888" s="1">
        <f t="shared" si="39"/>
        <v>2003</v>
      </c>
      <c r="B888" s="1">
        <f t="shared" si="40"/>
        <v>11</v>
      </c>
      <c r="C888" s="4">
        <v>37926</v>
      </c>
      <c r="D888" s="6">
        <f t="shared" si="41"/>
        <v>122.80000305175781</v>
      </c>
    </row>
    <row r="889" spans="1:4">
      <c r="A889" s="1">
        <f t="shared" si="39"/>
        <v>2003</v>
      </c>
      <c r="B889" s="1">
        <f t="shared" si="40"/>
        <v>12</v>
      </c>
      <c r="C889" s="4">
        <v>37956</v>
      </c>
      <c r="D889" s="6">
        <f t="shared" si="41"/>
        <v>126.69999694824219</v>
      </c>
    </row>
    <row r="890" spans="1:4">
      <c r="A890" s="1">
        <f t="shared" si="39"/>
        <v>2004</v>
      </c>
      <c r="B890" s="1">
        <f t="shared" si="40"/>
        <v>1</v>
      </c>
      <c r="C890" s="4">
        <v>37987</v>
      </c>
      <c r="D890" s="6" t="str">
        <f t="shared" si="41"/>
        <v/>
      </c>
    </row>
    <row r="891" spans="1:4">
      <c r="A891" s="1">
        <f t="shared" si="39"/>
        <v>2004</v>
      </c>
      <c r="B891" s="1">
        <f t="shared" si="40"/>
        <v>2</v>
      </c>
      <c r="C891" s="4">
        <v>38018</v>
      </c>
      <c r="D891" s="6">
        <f t="shared" si="41"/>
        <v>56.900001525878906</v>
      </c>
    </row>
    <row r="892" spans="1:4">
      <c r="A892" s="1">
        <f t="shared" si="39"/>
        <v>2004</v>
      </c>
      <c r="B892" s="1">
        <f t="shared" si="40"/>
        <v>3</v>
      </c>
      <c r="C892" s="4">
        <v>38047</v>
      </c>
      <c r="D892" s="6">
        <f t="shared" si="41"/>
        <v>48.799999237060547</v>
      </c>
    </row>
    <row r="893" spans="1:4">
      <c r="A893" s="1">
        <f t="shared" si="39"/>
        <v>2004</v>
      </c>
      <c r="B893" s="1">
        <f t="shared" si="40"/>
        <v>4</v>
      </c>
      <c r="C893" s="4">
        <v>38078</v>
      </c>
      <c r="D893" s="6">
        <f t="shared" si="41"/>
        <v>124.90000152587891</v>
      </c>
    </row>
    <row r="894" spans="1:4">
      <c r="A894" s="1">
        <f t="shared" si="39"/>
        <v>2004</v>
      </c>
      <c r="B894" s="1">
        <f t="shared" si="40"/>
        <v>5</v>
      </c>
      <c r="C894" s="4">
        <v>38108</v>
      </c>
      <c r="D894" s="6">
        <f t="shared" si="41"/>
        <v>131.39999389648438</v>
      </c>
    </row>
    <row r="895" spans="1:4">
      <c r="A895" s="1">
        <f t="shared" si="39"/>
        <v>2004</v>
      </c>
      <c r="B895" s="1">
        <f t="shared" si="40"/>
        <v>6</v>
      </c>
      <c r="C895" s="4">
        <v>38139</v>
      </c>
      <c r="D895" s="6">
        <f t="shared" si="41"/>
        <v>17.799999237060547</v>
      </c>
    </row>
    <row r="896" spans="1:4">
      <c r="A896" s="1">
        <f t="shared" si="39"/>
        <v>2004</v>
      </c>
      <c r="B896" s="1">
        <f t="shared" si="40"/>
        <v>7</v>
      </c>
      <c r="C896" s="4">
        <v>38169</v>
      </c>
      <c r="D896" s="6" t="str">
        <f t="shared" si="41"/>
        <v/>
      </c>
    </row>
    <row r="897" spans="1:4">
      <c r="A897" s="1">
        <f t="shared" si="39"/>
        <v>2004</v>
      </c>
      <c r="B897" s="1">
        <f t="shared" si="40"/>
        <v>8</v>
      </c>
      <c r="C897" s="4">
        <v>38200</v>
      </c>
      <c r="D897" s="6" t="str">
        <f t="shared" si="41"/>
        <v/>
      </c>
    </row>
    <row r="898" spans="1:4">
      <c r="A898" s="1">
        <f t="shared" si="39"/>
        <v>2004</v>
      </c>
      <c r="B898" s="1">
        <f t="shared" si="40"/>
        <v>9</v>
      </c>
      <c r="C898" s="4">
        <v>38231</v>
      </c>
      <c r="D898" s="6">
        <f t="shared" si="41"/>
        <v>26.5</v>
      </c>
    </row>
    <row r="899" spans="1:4">
      <c r="A899" s="1">
        <f t="shared" ref="A899:A925" si="42">YEAR(C899)</f>
        <v>2004</v>
      </c>
      <c r="B899" s="1">
        <f t="shared" ref="B899:B925" si="43">MONTH(C899)</f>
        <v>10</v>
      </c>
      <c r="C899" s="4">
        <v>38261</v>
      </c>
      <c r="D899" s="6">
        <f t="shared" ref="D899:D925" si="44">IF(INDEX($H$2:$S$78,(A899-1930)+1,B899)="","",INDEX($H$2:$S$78,(A899-1930)+1,B899))</f>
        <v>68.900001525878906</v>
      </c>
    </row>
    <row r="900" spans="1:4">
      <c r="A900" s="1">
        <f t="shared" si="42"/>
        <v>2004</v>
      </c>
      <c r="B900" s="1">
        <f t="shared" si="43"/>
        <v>11</v>
      </c>
      <c r="C900" s="4">
        <v>38292</v>
      </c>
      <c r="D900" s="6">
        <f t="shared" si="44"/>
        <v>94.099998474121094</v>
      </c>
    </row>
    <row r="901" spans="1:4">
      <c r="A901" s="1">
        <f t="shared" si="42"/>
        <v>2004</v>
      </c>
      <c r="B901" s="1">
        <f t="shared" si="43"/>
        <v>12</v>
      </c>
      <c r="C901" s="4">
        <v>38322</v>
      </c>
      <c r="D901" s="6">
        <f t="shared" si="44"/>
        <v>89.5</v>
      </c>
    </row>
    <row r="902" spans="1:4">
      <c r="A902" s="1">
        <f t="shared" si="42"/>
        <v>2005</v>
      </c>
      <c r="B902" s="1">
        <f t="shared" si="43"/>
        <v>1</v>
      </c>
      <c r="C902" s="4">
        <v>38353</v>
      </c>
      <c r="D902" s="6" t="str">
        <f t="shared" si="44"/>
        <v/>
      </c>
    </row>
    <row r="903" spans="1:4">
      <c r="A903" s="1">
        <f t="shared" si="42"/>
        <v>2005</v>
      </c>
      <c r="B903" s="1">
        <f t="shared" si="43"/>
        <v>2</v>
      </c>
      <c r="C903" s="4">
        <v>38384</v>
      </c>
      <c r="D903" s="6" t="str">
        <f t="shared" si="44"/>
        <v/>
      </c>
    </row>
    <row r="904" spans="1:4">
      <c r="A904" s="1">
        <f t="shared" si="42"/>
        <v>2005</v>
      </c>
      <c r="B904" s="1">
        <f t="shared" si="43"/>
        <v>3</v>
      </c>
      <c r="C904" s="4">
        <v>38412</v>
      </c>
      <c r="D904" s="6" t="str">
        <f t="shared" si="44"/>
        <v/>
      </c>
    </row>
    <row r="905" spans="1:4">
      <c r="A905" s="1">
        <f t="shared" si="42"/>
        <v>2005</v>
      </c>
      <c r="B905" s="1">
        <f t="shared" si="43"/>
        <v>4</v>
      </c>
      <c r="C905" s="4">
        <v>38443</v>
      </c>
      <c r="D905" s="6" t="str">
        <f t="shared" si="44"/>
        <v/>
      </c>
    </row>
    <row r="906" spans="1:4">
      <c r="A906" s="1">
        <f t="shared" si="42"/>
        <v>2005</v>
      </c>
      <c r="B906" s="1">
        <f t="shared" si="43"/>
        <v>5</v>
      </c>
      <c r="C906" s="4">
        <v>38473</v>
      </c>
      <c r="D906" s="6" t="str">
        <f t="shared" si="44"/>
        <v/>
      </c>
    </row>
    <row r="907" spans="1:4">
      <c r="A907" s="1">
        <f t="shared" si="42"/>
        <v>2005</v>
      </c>
      <c r="B907" s="1">
        <f t="shared" si="43"/>
        <v>6</v>
      </c>
      <c r="C907" s="4">
        <v>38504</v>
      </c>
      <c r="D907" s="6" t="str">
        <f t="shared" si="44"/>
        <v/>
      </c>
    </row>
    <row r="908" spans="1:4">
      <c r="A908" s="1">
        <f t="shared" si="42"/>
        <v>2005</v>
      </c>
      <c r="B908" s="1">
        <f t="shared" si="43"/>
        <v>7</v>
      </c>
      <c r="C908" s="4">
        <v>38534</v>
      </c>
      <c r="D908" s="6" t="str">
        <f t="shared" si="44"/>
        <v/>
      </c>
    </row>
    <row r="909" spans="1:4">
      <c r="A909" s="1">
        <f t="shared" si="42"/>
        <v>2005</v>
      </c>
      <c r="B909" s="1">
        <f t="shared" si="43"/>
        <v>8</v>
      </c>
      <c r="C909" s="4">
        <v>38565</v>
      </c>
      <c r="D909" s="6" t="str">
        <f t="shared" si="44"/>
        <v/>
      </c>
    </row>
    <row r="910" spans="1:4">
      <c r="A910" s="1">
        <f t="shared" si="42"/>
        <v>2005</v>
      </c>
      <c r="B910" s="1">
        <f t="shared" si="43"/>
        <v>9</v>
      </c>
      <c r="C910" s="4">
        <v>38596</v>
      </c>
      <c r="D910" s="6" t="str">
        <f t="shared" si="44"/>
        <v/>
      </c>
    </row>
    <row r="911" spans="1:4">
      <c r="A911" s="1">
        <f t="shared" si="42"/>
        <v>2005</v>
      </c>
      <c r="B911" s="1">
        <f t="shared" si="43"/>
        <v>10</v>
      </c>
      <c r="C911" s="4">
        <v>38626</v>
      </c>
      <c r="D911" s="6" t="str">
        <f t="shared" si="44"/>
        <v/>
      </c>
    </row>
    <row r="912" spans="1:4">
      <c r="A912" s="1">
        <f t="shared" si="42"/>
        <v>2005</v>
      </c>
      <c r="B912" s="1">
        <f t="shared" si="43"/>
        <v>11</v>
      </c>
      <c r="C912" s="4">
        <v>38657</v>
      </c>
      <c r="D912" s="6" t="str">
        <f t="shared" si="44"/>
        <v/>
      </c>
    </row>
    <row r="913" spans="1:4">
      <c r="A913" s="1">
        <f t="shared" si="42"/>
        <v>2005</v>
      </c>
      <c r="B913" s="1">
        <f t="shared" si="43"/>
        <v>12</v>
      </c>
      <c r="C913" s="4">
        <v>38687</v>
      </c>
      <c r="D913" s="6" t="str">
        <f t="shared" si="44"/>
        <v/>
      </c>
    </row>
    <row r="914" spans="1:4">
      <c r="A914" s="1">
        <f t="shared" si="42"/>
        <v>2006</v>
      </c>
      <c r="B914" s="1">
        <f t="shared" si="43"/>
        <v>1</v>
      </c>
      <c r="C914" s="4">
        <v>38718</v>
      </c>
      <c r="D914" s="6">
        <f t="shared" si="44"/>
        <v>132.39999389648438</v>
      </c>
    </row>
    <row r="915" spans="1:4">
      <c r="A915" s="1">
        <f t="shared" si="42"/>
        <v>2006</v>
      </c>
      <c r="B915" s="1">
        <f t="shared" si="43"/>
        <v>2</v>
      </c>
      <c r="C915" s="4">
        <v>38749</v>
      </c>
      <c r="D915" s="6">
        <f t="shared" si="44"/>
        <v>108.80000305175781</v>
      </c>
    </row>
    <row r="916" spans="1:4">
      <c r="A916" s="1">
        <f t="shared" si="42"/>
        <v>2006</v>
      </c>
      <c r="B916" s="1">
        <f t="shared" si="43"/>
        <v>3</v>
      </c>
      <c r="C916" s="4">
        <v>38777</v>
      </c>
      <c r="D916" s="6">
        <f t="shared" si="44"/>
        <v>202.89999389648438</v>
      </c>
    </row>
    <row r="917" spans="1:4">
      <c r="A917" s="1">
        <f t="shared" si="42"/>
        <v>2006</v>
      </c>
      <c r="B917" s="1">
        <f t="shared" si="43"/>
        <v>4</v>
      </c>
      <c r="C917" s="4">
        <v>38808</v>
      </c>
      <c r="D917" s="6">
        <f t="shared" si="44"/>
        <v>64.400001525878906</v>
      </c>
    </row>
    <row r="918" spans="1:4">
      <c r="A918" s="1">
        <f t="shared" si="42"/>
        <v>2006</v>
      </c>
      <c r="B918" s="1">
        <f t="shared" si="43"/>
        <v>5</v>
      </c>
      <c r="C918" s="4">
        <v>38838</v>
      </c>
      <c r="D918" s="6">
        <f t="shared" si="44"/>
        <v>38.700000762939453</v>
      </c>
    </row>
    <row r="919" spans="1:4">
      <c r="A919" s="1">
        <f t="shared" si="42"/>
        <v>2006</v>
      </c>
      <c r="B919" s="1">
        <f t="shared" si="43"/>
        <v>6</v>
      </c>
      <c r="C919" s="4">
        <v>38869</v>
      </c>
      <c r="D919" s="6">
        <f t="shared" si="44"/>
        <v>103.40000152587891</v>
      </c>
    </row>
    <row r="920" spans="1:4">
      <c r="A920" s="1">
        <f t="shared" si="42"/>
        <v>2006</v>
      </c>
      <c r="B920" s="1">
        <f t="shared" si="43"/>
        <v>7</v>
      </c>
      <c r="C920" s="4">
        <v>38899</v>
      </c>
      <c r="D920" s="6">
        <f t="shared" si="44"/>
        <v>24.799999237060547</v>
      </c>
    </row>
    <row r="921" spans="1:4">
      <c r="A921" s="1">
        <f t="shared" si="42"/>
        <v>2006</v>
      </c>
      <c r="B921" s="1">
        <f t="shared" si="43"/>
        <v>8</v>
      </c>
      <c r="C921" s="4">
        <v>38930</v>
      </c>
      <c r="D921" s="6">
        <f t="shared" si="44"/>
        <v>16.200000762939453</v>
      </c>
    </row>
    <row r="922" spans="1:4">
      <c r="A922" s="1">
        <f t="shared" si="42"/>
        <v>2006</v>
      </c>
      <c r="B922" s="1">
        <f t="shared" si="43"/>
        <v>9</v>
      </c>
      <c r="C922" s="4">
        <v>38961</v>
      </c>
      <c r="D922" s="6">
        <f t="shared" si="44"/>
        <v>102.30000305175781</v>
      </c>
    </row>
    <row r="923" spans="1:4">
      <c r="A923" s="1">
        <f t="shared" si="42"/>
        <v>2006</v>
      </c>
      <c r="B923" s="1">
        <f t="shared" si="43"/>
        <v>10</v>
      </c>
      <c r="C923" s="4">
        <v>38991</v>
      </c>
      <c r="D923" s="6">
        <f t="shared" si="44"/>
        <v>51.900001525878906</v>
      </c>
    </row>
    <row r="924" spans="1:4">
      <c r="A924" s="1">
        <f t="shared" si="42"/>
        <v>2006</v>
      </c>
      <c r="B924" s="1">
        <f t="shared" si="43"/>
        <v>11</v>
      </c>
      <c r="C924" s="4">
        <v>39022</v>
      </c>
      <c r="D924" s="6">
        <f t="shared" si="44"/>
        <v>166.39999389648438</v>
      </c>
    </row>
    <row r="925" spans="1:4">
      <c r="A925" s="1">
        <f t="shared" si="42"/>
        <v>2006</v>
      </c>
      <c r="B925" s="1">
        <f t="shared" si="43"/>
        <v>12</v>
      </c>
      <c r="C925" s="4">
        <v>39052</v>
      </c>
      <c r="D925" s="6">
        <f t="shared" si="44"/>
        <v>161.60000610351562</v>
      </c>
    </row>
    <row r="926" spans="1:4">
      <c r="C926" s="4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4040-9E76-E54A-B964-2FA2E282585E}">
  <dimension ref="A1:S277"/>
  <sheetViews>
    <sheetView workbookViewId="0">
      <selection activeCell="D2" sqref="D2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1978</v>
      </c>
      <c r="B2" s="1">
        <f>MONTH(C2)</f>
        <v>1</v>
      </c>
      <c r="C2" s="4">
        <v>28491</v>
      </c>
      <c r="D2" s="6">
        <f>IF(INDEX($H$2:$S$24,(A2-1978)+1,B2)="","",INDEX($H$2:$S$24,(A2-1978)+1,B2))</f>
        <v>62.900001525878906</v>
      </c>
      <c r="G2" s="5">
        <v>1978</v>
      </c>
      <c r="H2" s="1">
        <v>62.900001525878906</v>
      </c>
      <c r="I2" s="1">
        <v>65.900001525878906</v>
      </c>
      <c r="J2" s="1">
        <v>64.900001525878906</v>
      </c>
      <c r="K2" s="1">
        <v>125.19999694824219</v>
      </c>
      <c r="L2" s="1">
        <v>44.900001525878906</v>
      </c>
      <c r="M2" s="1">
        <v>57</v>
      </c>
      <c r="N2" s="1">
        <v>16.399999618530273</v>
      </c>
      <c r="O2" s="1">
        <v>0</v>
      </c>
      <c r="P2" s="5">
        <v>37.099998474121094</v>
      </c>
      <c r="Q2" s="5">
        <v>22.700000762939453</v>
      </c>
      <c r="R2" s="5">
        <v>556.5999755859375</v>
      </c>
      <c r="S2" s="5">
        <v>118.19999694824219</v>
      </c>
    </row>
    <row r="3" spans="1:19">
      <c r="A3" s="1">
        <f t="shared" ref="A3:A66" si="0">YEAR(C3)</f>
        <v>1978</v>
      </c>
      <c r="B3" s="1">
        <f t="shared" ref="B3:B66" si="1">MONTH(C3)</f>
        <v>2</v>
      </c>
      <c r="C3" s="4">
        <v>28522</v>
      </c>
      <c r="D3" s="6">
        <f t="shared" ref="D3:D66" si="2">IF(INDEX($H$2:$S$24,(A3-1978)+1,B3)="","",INDEX($H$2:$S$24,(A3-1978)+1,B3))</f>
        <v>65.900001525878906</v>
      </c>
      <c r="G3" s="5">
        <v>1979</v>
      </c>
      <c r="H3" s="5">
        <v>72.5</v>
      </c>
      <c r="I3" s="5">
        <v>20.799999237060547</v>
      </c>
      <c r="J3" s="5">
        <v>115.30000305175781</v>
      </c>
      <c r="K3" s="5">
        <v>97</v>
      </c>
      <c r="L3" s="5">
        <v>73.5</v>
      </c>
      <c r="M3" s="5">
        <v>41.599998474121094</v>
      </c>
      <c r="N3" s="5">
        <v>55.200000762939453</v>
      </c>
      <c r="O3" s="5">
        <v>55.599998474121094</v>
      </c>
      <c r="P3" s="5">
        <v>51.900001525878906</v>
      </c>
      <c r="Q3" s="5">
        <v>45.599998474121094</v>
      </c>
      <c r="R3" s="5">
        <v>69.300003051757812</v>
      </c>
      <c r="S3" s="5">
        <v>89.599998474121094</v>
      </c>
    </row>
    <row r="4" spans="1:19">
      <c r="A4" s="1">
        <f t="shared" si="0"/>
        <v>1978</v>
      </c>
      <c r="B4" s="1">
        <f t="shared" si="1"/>
        <v>3</v>
      </c>
      <c r="C4" s="4">
        <v>28550</v>
      </c>
      <c r="D4" s="6">
        <f t="shared" si="2"/>
        <v>64.900001525878906</v>
      </c>
      <c r="G4" s="5">
        <v>1980</v>
      </c>
      <c r="H4" s="5">
        <v>59</v>
      </c>
      <c r="I4" s="5">
        <v>108</v>
      </c>
      <c r="J4" s="5"/>
      <c r="K4" s="5">
        <v>110.09999847412109</v>
      </c>
      <c r="L4" s="5">
        <v>87.800003051757812</v>
      </c>
      <c r="M4" s="5">
        <v>26.399999618530273</v>
      </c>
      <c r="N4" s="5">
        <v>26.700000762939453</v>
      </c>
      <c r="O4" s="5">
        <v>10.399999618530273</v>
      </c>
      <c r="P4" s="5"/>
      <c r="Q4" s="5">
        <v>113.59999847412109</v>
      </c>
      <c r="R4" s="5">
        <v>79.5</v>
      </c>
      <c r="S4" s="5">
        <v>61.400001525878906</v>
      </c>
    </row>
    <row r="5" spans="1:19">
      <c r="A5" s="1">
        <f t="shared" si="0"/>
        <v>1978</v>
      </c>
      <c r="B5" s="1">
        <f t="shared" si="1"/>
        <v>4</v>
      </c>
      <c r="C5" s="4">
        <v>28581</v>
      </c>
      <c r="D5" s="6">
        <f t="shared" si="2"/>
        <v>125.19999694824219</v>
      </c>
      <c r="G5" s="5">
        <v>1981</v>
      </c>
      <c r="H5" s="5">
        <v>70.699996948242188</v>
      </c>
      <c r="I5" s="5">
        <v>55.099998474121094</v>
      </c>
      <c r="J5" s="5">
        <v>145.30000305175781</v>
      </c>
      <c r="K5" s="5">
        <v>92.699996948242188</v>
      </c>
      <c r="L5" s="5">
        <v>94</v>
      </c>
      <c r="M5" s="5">
        <v>29.100000381469727</v>
      </c>
      <c r="N5" s="5">
        <v>30.899999618530273</v>
      </c>
      <c r="O5" s="5">
        <v>35.200000762939453</v>
      </c>
      <c r="P5" s="5">
        <v>27.5</v>
      </c>
      <c r="Q5" s="5">
        <v>103</v>
      </c>
      <c r="R5" s="5">
        <v>105.30000305175781</v>
      </c>
      <c r="S5" s="5">
        <v>91.599998474121094</v>
      </c>
    </row>
    <row r="6" spans="1:19">
      <c r="A6" s="1">
        <f t="shared" si="0"/>
        <v>1978</v>
      </c>
      <c r="B6" s="1">
        <f t="shared" si="1"/>
        <v>5</v>
      </c>
      <c r="C6" s="4">
        <v>28611</v>
      </c>
      <c r="D6" s="6">
        <f t="shared" si="2"/>
        <v>44.900001525878906</v>
      </c>
      <c r="G6" s="5">
        <v>1982</v>
      </c>
      <c r="H6" s="5">
        <v>106.5</v>
      </c>
      <c r="I6" s="5">
        <v>101.80000305175781</v>
      </c>
      <c r="J6" s="5">
        <v>109.19999694824219</v>
      </c>
      <c r="K6" s="5">
        <v>134.89999389648438</v>
      </c>
      <c r="L6" s="5">
        <v>60.700000762939453</v>
      </c>
      <c r="M6" s="5">
        <v>5</v>
      </c>
      <c r="N6" s="5">
        <v>80.400001525878906</v>
      </c>
      <c r="O6" s="5">
        <v>7.3000001907348633</v>
      </c>
      <c r="P6" s="5">
        <v>23.799999237060547</v>
      </c>
      <c r="Q6" s="5">
        <v>126.69999694824219</v>
      </c>
      <c r="R6" s="5">
        <v>136.19999694824219</v>
      </c>
      <c r="S6" s="5">
        <v>247.69999694824219</v>
      </c>
    </row>
    <row r="7" spans="1:19">
      <c r="A7" s="1">
        <f t="shared" si="0"/>
        <v>1978</v>
      </c>
      <c r="B7" s="1">
        <f t="shared" si="1"/>
        <v>6</v>
      </c>
      <c r="C7" s="4">
        <v>28642</v>
      </c>
      <c r="D7" s="6">
        <f t="shared" si="2"/>
        <v>57</v>
      </c>
      <c r="G7" s="5">
        <v>1983</v>
      </c>
      <c r="H7" s="5">
        <v>112.30000305175781</v>
      </c>
      <c r="I7" s="5">
        <v>79.300003051757812</v>
      </c>
      <c r="J7" s="5">
        <v>173.5</v>
      </c>
      <c r="K7" s="5">
        <v>114.5</v>
      </c>
      <c r="L7" s="5">
        <v>88.599998474121094</v>
      </c>
      <c r="M7" s="5">
        <v>13.399999618530273</v>
      </c>
      <c r="N7" s="5"/>
      <c r="O7" s="5"/>
      <c r="P7" s="5"/>
      <c r="Q7" s="5"/>
      <c r="R7" s="5"/>
      <c r="S7" s="5"/>
    </row>
    <row r="8" spans="1:19">
      <c r="A8" s="1">
        <f t="shared" si="0"/>
        <v>1978</v>
      </c>
      <c r="B8" s="1">
        <f t="shared" si="1"/>
        <v>7</v>
      </c>
      <c r="C8" s="4">
        <v>28672</v>
      </c>
      <c r="D8" s="6">
        <f t="shared" si="2"/>
        <v>16.399999618530273</v>
      </c>
      <c r="G8" s="5">
        <v>1984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1">
        <f t="shared" si="0"/>
        <v>1978</v>
      </c>
      <c r="B9" s="1">
        <f t="shared" si="1"/>
        <v>8</v>
      </c>
      <c r="C9" s="4">
        <v>28703</v>
      </c>
      <c r="D9" s="6">
        <f t="shared" si="2"/>
        <v>0</v>
      </c>
      <c r="G9" s="5">
        <v>1985</v>
      </c>
      <c r="H9" s="5"/>
      <c r="I9" s="5">
        <v>16.700000762939453</v>
      </c>
      <c r="J9" s="5">
        <v>55</v>
      </c>
      <c r="K9" s="5">
        <v>62.099998474121094</v>
      </c>
      <c r="L9" s="5">
        <v>44.700000762939453</v>
      </c>
      <c r="M9" s="5">
        <v>25.600000381469727</v>
      </c>
      <c r="N9" s="5">
        <v>17.700000762939453</v>
      </c>
      <c r="O9" s="5">
        <v>23.200000762939453</v>
      </c>
      <c r="P9" s="5">
        <v>36.799999237060547</v>
      </c>
      <c r="Q9" s="5">
        <v>61</v>
      </c>
      <c r="R9" s="5"/>
      <c r="S9" s="5"/>
    </row>
    <row r="10" spans="1:19">
      <c r="A10" s="1">
        <f t="shared" si="0"/>
        <v>1978</v>
      </c>
      <c r="B10" s="1">
        <f t="shared" si="1"/>
        <v>9</v>
      </c>
      <c r="C10" s="4">
        <v>28734</v>
      </c>
      <c r="D10" s="6">
        <f t="shared" si="2"/>
        <v>37.099998474121094</v>
      </c>
      <c r="G10" s="5">
        <v>1986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1">
        <f t="shared" si="0"/>
        <v>1978</v>
      </c>
      <c r="B11" s="1">
        <f t="shared" si="1"/>
        <v>10</v>
      </c>
      <c r="C11" s="4">
        <v>28764</v>
      </c>
      <c r="D11" s="6">
        <f t="shared" si="2"/>
        <v>22.700000762939453</v>
      </c>
      <c r="G11" s="5">
        <v>1987</v>
      </c>
      <c r="H11" s="5"/>
      <c r="I11" s="5"/>
      <c r="J11" s="5"/>
      <c r="K11" s="5">
        <v>137.80000305175781</v>
      </c>
      <c r="L11" s="5">
        <v>59.299999237060547</v>
      </c>
      <c r="M11" s="5">
        <v>36.599998474121094</v>
      </c>
      <c r="N11" s="5">
        <v>43.200000762939453</v>
      </c>
      <c r="O11" s="5">
        <v>18.700000762939453</v>
      </c>
      <c r="P11" s="5">
        <v>19.899999618530273</v>
      </c>
      <c r="Q11" s="5">
        <v>119.40000152587891</v>
      </c>
      <c r="R11" s="5">
        <v>69.400001525878906</v>
      </c>
      <c r="S11" s="5">
        <v>49.700000762939453</v>
      </c>
    </row>
    <row r="12" spans="1:19">
      <c r="A12" s="1">
        <f t="shared" si="0"/>
        <v>1978</v>
      </c>
      <c r="B12" s="1">
        <f t="shared" si="1"/>
        <v>11</v>
      </c>
      <c r="C12" s="4">
        <v>28795</v>
      </c>
      <c r="D12" s="6">
        <f t="shared" si="2"/>
        <v>556.5999755859375</v>
      </c>
      <c r="G12" s="5">
        <v>1988</v>
      </c>
      <c r="H12" s="5">
        <v>75.199996948242188</v>
      </c>
      <c r="I12" s="5">
        <v>95.699996948242188</v>
      </c>
      <c r="J12" s="5"/>
      <c r="K12" s="5"/>
      <c r="L12" s="5">
        <v>76.400001525878906</v>
      </c>
      <c r="M12" s="5">
        <v>65.5</v>
      </c>
      <c r="N12" s="1">
        <v>25.799999237060547</v>
      </c>
      <c r="O12" s="1">
        <v>25.5</v>
      </c>
      <c r="R12" s="1">
        <v>154.69999694824219</v>
      </c>
    </row>
    <row r="13" spans="1:19">
      <c r="A13" s="1">
        <f t="shared" si="0"/>
        <v>1978</v>
      </c>
      <c r="B13" s="1">
        <f t="shared" si="1"/>
        <v>12</v>
      </c>
      <c r="C13" s="4">
        <v>28825</v>
      </c>
      <c r="D13" s="6">
        <f t="shared" si="2"/>
        <v>118.19999694824219</v>
      </c>
      <c r="G13" s="5">
        <v>1989</v>
      </c>
      <c r="H13" s="1">
        <v>117.09999847412109</v>
      </c>
      <c r="I13" s="1">
        <v>126.59999847412109</v>
      </c>
      <c r="J13" s="1">
        <v>224.60000610351562</v>
      </c>
      <c r="K13" s="1">
        <v>53.700000762939453</v>
      </c>
      <c r="L13" s="1">
        <v>130.89999389648438</v>
      </c>
      <c r="O13" s="1">
        <v>31.600000381469727</v>
      </c>
      <c r="P13" s="1">
        <v>52.5</v>
      </c>
      <c r="Q13" s="1">
        <v>109.80000305175781</v>
      </c>
      <c r="R13" s="1">
        <v>35.200000762939453</v>
      </c>
      <c r="S13" s="1">
        <v>4.6999998092651367</v>
      </c>
    </row>
    <row r="14" spans="1:19">
      <c r="A14" s="1">
        <f t="shared" si="0"/>
        <v>1979</v>
      </c>
      <c r="B14" s="1">
        <f t="shared" si="1"/>
        <v>1</v>
      </c>
      <c r="C14" s="4">
        <v>28856</v>
      </c>
      <c r="D14" s="6">
        <f t="shared" si="2"/>
        <v>72.5</v>
      </c>
      <c r="G14" s="5">
        <v>1990</v>
      </c>
      <c r="I14" s="1">
        <v>61.299999237060547</v>
      </c>
      <c r="J14" s="1">
        <v>89.5</v>
      </c>
      <c r="L14" s="1">
        <v>54.799999237060547</v>
      </c>
      <c r="M14" s="1">
        <v>49.700000762939453</v>
      </c>
      <c r="N14" s="1">
        <v>30.799999237060547</v>
      </c>
      <c r="O14" s="1">
        <v>30.399999618530273</v>
      </c>
      <c r="P14" s="1">
        <v>40.599998474121094</v>
      </c>
      <c r="Q14" s="1">
        <v>117.09999847412109</v>
      </c>
      <c r="R14" s="1">
        <v>76</v>
      </c>
      <c r="S14" s="1">
        <v>77.400001525878906</v>
      </c>
    </row>
    <row r="15" spans="1:19">
      <c r="A15" s="1">
        <f t="shared" si="0"/>
        <v>1979</v>
      </c>
      <c r="B15" s="1">
        <f t="shared" si="1"/>
        <v>2</v>
      </c>
      <c r="C15" s="4">
        <v>28887</v>
      </c>
      <c r="D15" s="6">
        <f t="shared" si="2"/>
        <v>20.799999237060547</v>
      </c>
      <c r="G15" s="5">
        <v>1991</v>
      </c>
    </row>
    <row r="16" spans="1:19">
      <c r="A16" s="1">
        <f t="shared" si="0"/>
        <v>1979</v>
      </c>
      <c r="B16" s="1">
        <f t="shared" si="1"/>
        <v>3</v>
      </c>
      <c r="C16" s="4">
        <v>28915</v>
      </c>
      <c r="D16" s="6">
        <f t="shared" si="2"/>
        <v>115.30000305175781</v>
      </c>
      <c r="G16" s="5">
        <v>1992</v>
      </c>
    </row>
    <row r="17" spans="1:19">
      <c r="A17" s="1">
        <f t="shared" si="0"/>
        <v>1979</v>
      </c>
      <c r="B17" s="1">
        <f t="shared" si="1"/>
        <v>4</v>
      </c>
      <c r="C17" s="4">
        <v>28946</v>
      </c>
      <c r="D17" s="6">
        <f t="shared" si="2"/>
        <v>97</v>
      </c>
      <c r="G17" s="5">
        <v>1993</v>
      </c>
    </row>
    <row r="18" spans="1:19">
      <c r="A18" s="1">
        <f t="shared" si="0"/>
        <v>1979</v>
      </c>
      <c r="B18" s="1">
        <f t="shared" si="1"/>
        <v>5</v>
      </c>
      <c r="C18" s="4">
        <v>28976</v>
      </c>
      <c r="D18" s="6">
        <f t="shared" si="2"/>
        <v>73.5</v>
      </c>
      <c r="G18" s="5">
        <v>1994</v>
      </c>
    </row>
    <row r="19" spans="1:19">
      <c r="A19" s="1">
        <f t="shared" si="0"/>
        <v>1979</v>
      </c>
      <c r="B19" s="1">
        <f t="shared" si="1"/>
        <v>6</v>
      </c>
      <c r="C19" s="4">
        <v>29007</v>
      </c>
      <c r="D19" s="6">
        <f t="shared" si="2"/>
        <v>41.599998474121094</v>
      </c>
      <c r="G19" s="5">
        <v>1995</v>
      </c>
    </row>
    <row r="20" spans="1:19">
      <c r="A20" s="1">
        <f t="shared" si="0"/>
        <v>1979</v>
      </c>
      <c r="B20" s="1">
        <f t="shared" si="1"/>
        <v>7</v>
      </c>
      <c r="C20" s="4">
        <v>29037</v>
      </c>
      <c r="D20" s="6">
        <f t="shared" si="2"/>
        <v>55.200000762939453</v>
      </c>
      <c r="G20" s="5">
        <v>1996</v>
      </c>
      <c r="H20" s="1">
        <v>139</v>
      </c>
      <c r="I20" s="1">
        <v>104.69999694824219</v>
      </c>
      <c r="J20" s="1">
        <v>192</v>
      </c>
      <c r="K20" s="1">
        <v>162.60000610351562</v>
      </c>
      <c r="L20" s="1">
        <v>86.900001525878906</v>
      </c>
      <c r="M20" s="1">
        <v>51.5</v>
      </c>
      <c r="O20" s="1">
        <v>26.200000762939453</v>
      </c>
      <c r="P20" s="1">
        <v>47.200000762939453</v>
      </c>
      <c r="Q20" s="1">
        <v>120.69999694824219</v>
      </c>
      <c r="R20" s="1">
        <v>53.400001525878906</v>
      </c>
      <c r="S20" s="1">
        <v>67.5</v>
      </c>
    </row>
    <row r="21" spans="1:19">
      <c r="A21" s="1">
        <f t="shared" si="0"/>
        <v>1979</v>
      </c>
      <c r="B21" s="1">
        <f t="shared" si="1"/>
        <v>8</v>
      </c>
      <c r="C21" s="4">
        <v>29068</v>
      </c>
      <c r="D21" s="6">
        <f t="shared" si="2"/>
        <v>55.599998474121094</v>
      </c>
      <c r="G21" s="5">
        <v>1997</v>
      </c>
      <c r="H21" s="1">
        <v>139.30000305175781</v>
      </c>
      <c r="I21" s="1">
        <v>66.599998474121094</v>
      </c>
      <c r="J21" s="1">
        <v>171.89999389648438</v>
      </c>
      <c r="K21" s="1">
        <v>101.90000152587891</v>
      </c>
      <c r="L21" s="1">
        <v>72.300003051757812</v>
      </c>
      <c r="M21" s="1">
        <v>55.099998474121094</v>
      </c>
      <c r="N21" s="1">
        <v>19.299999237060547</v>
      </c>
      <c r="O21" s="1">
        <v>13.199999809265137</v>
      </c>
      <c r="P21" s="1">
        <v>57</v>
      </c>
      <c r="Q21" s="1">
        <v>87.900001525878906</v>
      </c>
      <c r="R21" s="1">
        <v>161.69999694824219</v>
      </c>
      <c r="S21" s="1">
        <v>103.59999847412109</v>
      </c>
    </row>
    <row r="22" spans="1:19">
      <c r="A22" s="1">
        <f t="shared" si="0"/>
        <v>1979</v>
      </c>
      <c r="B22" s="1">
        <f t="shared" si="1"/>
        <v>9</v>
      </c>
      <c r="C22" s="4">
        <v>29099</v>
      </c>
      <c r="D22" s="6">
        <f t="shared" si="2"/>
        <v>51.900001525878906</v>
      </c>
      <c r="G22" s="5">
        <v>1998</v>
      </c>
      <c r="H22" s="1">
        <v>61.700000762939453</v>
      </c>
      <c r="I22" s="1">
        <v>105.40000152587891</v>
      </c>
      <c r="J22" s="1">
        <v>76.300003051757812</v>
      </c>
      <c r="K22" s="1">
        <v>82.400001525878906</v>
      </c>
      <c r="L22" s="1">
        <v>113.5</v>
      </c>
      <c r="M22" s="1">
        <v>46.599998474121094</v>
      </c>
      <c r="N22" s="1">
        <v>35.799999237060547</v>
      </c>
      <c r="O22" s="1">
        <v>22.100000381469727</v>
      </c>
      <c r="P22" s="1">
        <v>11.699999809265137</v>
      </c>
      <c r="Q22" s="1">
        <v>147.60000610351562</v>
      </c>
      <c r="R22" s="1">
        <v>135.80000305175781</v>
      </c>
      <c r="S22" s="1">
        <v>73.5</v>
      </c>
    </row>
    <row r="23" spans="1:19">
      <c r="A23" s="1">
        <f t="shared" si="0"/>
        <v>1979</v>
      </c>
      <c r="B23" s="1">
        <f t="shared" si="1"/>
        <v>10</v>
      </c>
      <c r="C23" s="4">
        <v>29129</v>
      </c>
      <c r="D23" s="6">
        <f t="shared" si="2"/>
        <v>45.599998474121094</v>
      </c>
      <c r="G23" s="5">
        <v>1999</v>
      </c>
      <c r="H23" s="1">
        <v>95.300003051757812</v>
      </c>
      <c r="I23" s="1">
        <v>153.19999694824219</v>
      </c>
      <c r="J23" s="1">
        <v>103.59999847412109</v>
      </c>
      <c r="K23" s="1">
        <v>105.09999847412109</v>
      </c>
      <c r="L23" s="1">
        <v>23.700000762939453</v>
      </c>
      <c r="M23" s="1">
        <v>57.299999237060547</v>
      </c>
      <c r="N23" s="1">
        <v>20.600000381469727</v>
      </c>
      <c r="O23" s="1">
        <v>25.700000762939453</v>
      </c>
      <c r="P23" s="1">
        <v>81.199996948242188</v>
      </c>
      <c r="Q23" s="1">
        <v>54.5</v>
      </c>
      <c r="R23" s="1">
        <v>94.599998474121094</v>
      </c>
    </row>
    <row r="24" spans="1:19">
      <c r="A24" s="1">
        <f t="shared" si="0"/>
        <v>1979</v>
      </c>
      <c r="B24" s="1">
        <f t="shared" si="1"/>
        <v>11</v>
      </c>
      <c r="C24" s="4">
        <v>29160</v>
      </c>
      <c r="D24" s="6">
        <f t="shared" si="2"/>
        <v>69.300003051757812</v>
      </c>
      <c r="G24" s="5">
        <v>2000</v>
      </c>
      <c r="I24" s="1">
        <v>118.59999847412109</v>
      </c>
      <c r="J24" s="1">
        <v>67.400001525878906</v>
      </c>
      <c r="K24" s="1">
        <v>112.5</v>
      </c>
      <c r="M24" s="1">
        <v>58.299999237060547</v>
      </c>
      <c r="N24" s="1">
        <v>37.299999237060547</v>
      </c>
    </row>
    <row r="25" spans="1:19">
      <c r="A25" s="1">
        <f t="shared" si="0"/>
        <v>1979</v>
      </c>
      <c r="B25" s="1">
        <f t="shared" si="1"/>
        <v>12</v>
      </c>
      <c r="C25" s="4">
        <v>29190</v>
      </c>
      <c r="D25" s="6">
        <f t="shared" si="2"/>
        <v>89.599998474121094</v>
      </c>
    </row>
    <row r="26" spans="1:19">
      <c r="A26" s="1">
        <f t="shared" si="0"/>
        <v>1980</v>
      </c>
      <c r="B26" s="1">
        <f t="shared" si="1"/>
        <v>1</v>
      </c>
      <c r="C26" s="4">
        <v>29221</v>
      </c>
      <c r="D26" s="6">
        <f t="shared" si="2"/>
        <v>59</v>
      </c>
    </row>
    <row r="27" spans="1:19">
      <c r="A27" s="1">
        <f t="shared" si="0"/>
        <v>1980</v>
      </c>
      <c r="B27" s="1">
        <f t="shared" si="1"/>
        <v>2</v>
      </c>
      <c r="C27" s="4">
        <v>29252</v>
      </c>
      <c r="D27" s="6">
        <f t="shared" si="2"/>
        <v>108</v>
      </c>
    </row>
    <row r="28" spans="1:19">
      <c r="A28" s="1">
        <f t="shared" si="0"/>
        <v>1980</v>
      </c>
      <c r="B28" s="1">
        <f t="shared" si="1"/>
        <v>3</v>
      </c>
      <c r="C28" s="4">
        <v>29281</v>
      </c>
      <c r="D28" s="6" t="str">
        <f t="shared" si="2"/>
        <v/>
      </c>
    </row>
    <row r="29" spans="1:19">
      <c r="A29" s="1">
        <f t="shared" si="0"/>
        <v>1980</v>
      </c>
      <c r="B29" s="1">
        <f t="shared" si="1"/>
        <v>4</v>
      </c>
      <c r="C29" s="4">
        <v>29312</v>
      </c>
      <c r="D29" s="6">
        <f t="shared" si="2"/>
        <v>110.09999847412109</v>
      </c>
    </row>
    <row r="30" spans="1:19">
      <c r="A30" s="1">
        <f t="shared" si="0"/>
        <v>1980</v>
      </c>
      <c r="B30" s="1">
        <f t="shared" si="1"/>
        <v>5</v>
      </c>
      <c r="C30" s="4">
        <v>29342</v>
      </c>
      <c r="D30" s="6">
        <f t="shared" si="2"/>
        <v>87.800003051757812</v>
      </c>
    </row>
    <row r="31" spans="1:19">
      <c r="A31" s="1">
        <f t="shared" si="0"/>
        <v>1980</v>
      </c>
      <c r="B31" s="1">
        <f t="shared" si="1"/>
        <v>6</v>
      </c>
      <c r="C31" s="4">
        <v>29373</v>
      </c>
      <c r="D31" s="6">
        <f t="shared" si="2"/>
        <v>26.399999618530273</v>
      </c>
    </row>
    <row r="32" spans="1:19">
      <c r="A32" s="1">
        <f t="shared" si="0"/>
        <v>1980</v>
      </c>
      <c r="B32" s="1">
        <f t="shared" si="1"/>
        <v>7</v>
      </c>
      <c r="C32" s="4">
        <v>29403</v>
      </c>
      <c r="D32" s="6">
        <f t="shared" si="2"/>
        <v>26.700000762939453</v>
      </c>
    </row>
    <row r="33" spans="1:4">
      <c r="A33" s="1">
        <f t="shared" si="0"/>
        <v>1980</v>
      </c>
      <c r="B33" s="1">
        <f t="shared" si="1"/>
        <v>8</v>
      </c>
      <c r="C33" s="4">
        <v>29434</v>
      </c>
      <c r="D33" s="6">
        <f t="shared" si="2"/>
        <v>10.399999618530273</v>
      </c>
    </row>
    <row r="34" spans="1:4">
      <c r="A34" s="1">
        <f t="shared" si="0"/>
        <v>1980</v>
      </c>
      <c r="B34" s="1">
        <f t="shared" si="1"/>
        <v>9</v>
      </c>
      <c r="C34" s="4">
        <v>29465</v>
      </c>
      <c r="D34" s="6" t="str">
        <f t="shared" si="2"/>
        <v/>
      </c>
    </row>
    <row r="35" spans="1:4">
      <c r="A35" s="1">
        <f t="shared" si="0"/>
        <v>1980</v>
      </c>
      <c r="B35" s="1">
        <f t="shared" si="1"/>
        <v>10</v>
      </c>
      <c r="C35" s="4">
        <v>29495</v>
      </c>
      <c r="D35" s="6">
        <f t="shared" si="2"/>
        <v>113.59999847412109</v>
      </c>
    </row>
    <row r="36" spans="1:4">
      <c r="A36" s="1">
        <f t="shared" si="0"/>
        <v>1980</v>
      </c>
      <c r="B36" s="1">
        <f t="shared" si="1"/>
        <v>11</v>
      </c>
      <c r="C36" s="4">
        <v>29526</v>
      </c>
      <c r="D36" s="6">
        <f t="shared" si="2"/>
        <v>79.5</v>
      </c>
    </row>
    <row r="37" spans="1:4">
      <c r="A37" s="1">
        <f t="shared" si="0"/>
        <v>1980</v>
      </c>
      <c r="B37" s="1">
        <f t="shared" si="1"/>
        <v>12</v>
      </c>
      <c r="C37" s="4">
        <v>29556</v>
      </c>
      <c r="D37" s="6">
        <f t="shared" si="2"/>
        <v>61.400001525878906</v>
      </c>
    </row>
    <row r="38" spans="1:4">
      <c r="A38" s="1">
        <f t="shared" si="0"/>
        <v>1981</v>
      </c>
      <c r="B38" s="1">
        <f t="shared" si="1"/>
        <v>1</v>
      </c>
      <c r="C38" s="4">
        <v>29587</v>
      </c>
      <c r="D38" s="6">
        <f t="shared" si="2"/>
        <v>70.699996948242188</v>
      </c>
    </row>
    <row r="39" spans="1:4">
      <c r="A39" s="1">
        <f t="shared" si="0"/>
        <v>1981</v>
      </c>
      <c r="B39" s="1">
        <f t="shared" si="1"/>
        <v>2</v>
      </c>
      <c r="C39" s="4">
        <v>29618</v>
      </c>
      <c r="D39" s="6">
        <f t="shared" si="2"/>
        <v>55.099998474121094</v>
      </c>
    </row>
    <row r="40" spans="1:4">
      <c r="A40" s="1">
        <f t="shared" si="0"/>
        <v>1981</v>
      </c>
      <c r="B40" s="1">
        <f t="shared" si="1"/>
        <v>3</v>
      </c>
      <c r="C40" s="4">
        <v>29646</v>
      </c>
      <c r="D40" s="6">
        <f t="shared" si="2"/>
        <v>145.30000305175781</v>
      </c>
    </row>
    <row r="41" spans="1:4">
      <c r="A41" s="1">
        <f t="shared" si="0"/>
        <v>1981</v>
      </c>
      <c r="B41" s="1">
        <f t="shared" si="1"/>
        <v>4</v>
      </c>
      <c r="C41" s="4">
        <v>29677</v>
      </c>
      <c r="D41" s="6">
        <f t="shared" si="2"/>
        <v>92.699996948242188</v>
      </c>
    </row>
    <row r="42" spans="1:4">
      <c r="A42" s="1">
        <f t="shared" si="0"/>
        <v>1981</v>
      </c>
      <c r="B42" s="1">
        <f t="shared" si="1"/>
        <v>5</v>
      </c>
      <c r="C42" s="4">
        <v>29707</v>
      </c>
      <c r="D42" s="6">
        <f t="shared" si="2"/>
        <v>94</v>
      </c>
    </row>
    <row r="43" spans="1:4">
      <c r="A43" s="1">
        <f t="shared" si="0"/>
        <v>1981</v>
      </c>
      <c r="B43" s="1">
        <f t="shared" si="1"/>
        <v>6</v>
      </c>
      <c r="C43" s="4">
        <v>29738</v>
      </c>
      <c r="D43" s="6">
        <f t="shared" si="2"/>
        <v>29.100000381469727</v>
      </c>
    </row>
    <row r="44" spans="1:4">
      <c r="A44" s="1">
        <f t="shared" si="0"/>
        <v>1981</v>
      </c>
      <c r="B44" s="1">
        <f t="shared" si="1"/>
        <v>7</v>
      </c>
      <c r="C44" s="4">
        <v>29768</v>
      </c>
      <c r="D44" s="6">
        <f t="shared" si="2"/>
        <v>30.899999618530273</v>
      </c>
    </row>
    <row r="45" spans="1:4">
      <c r="A45" s="1">
        <f t="shared" si="0"/>
        <v>1981</v>
      </c>
      <c r="B45" s="1">
        <f t="shared" si="1"/>
        <v>8</v>
      </c>
      <c r="C45" s="4">
        <v>29799</v>
      </c>
      <c r="D45" s="6">
        <f t="shared" si="2"/>
        <v>35.200000762939453</v>
      </c>
    </row>
    <row r="46" spans="1:4">
      <c r="A46" s="1">
        <f t="shared" si="0"/>
        <v>1981</v>
      </c>
      <c r="B46" s="1">
        <f t="shared" si="1"/>
        <v>9</v>
      </c>
      <c r="C46" s="4">
        <v>29830</v>
      </c>
      <c r="D46" s="6">
        <f t="shared" si="2"/>
        <v>27.5</v>
      </c>
    </row>
    <row r="47" spans="1:4">
      <c r="A47" s="1">
        <f t="shared" si="0"/>
        <v>1981</v>
      </c>
      <c r="B47" s="1">
        <f t="shared" si="1"/>
        <v>10</v>
      </c>
      <c r="C47" s="4">
        <v>29860</v>
      </c>
      <c r="D47" s="6">
        <f t="shared" si="2"/>
        <v>103</v>
      </c>
    </row>
    <row r="48" spans="1:4">
      <c r="A48" s="1">
        <f t="shared" si="0"/>
        <v>1981</v>
      </c>
      <c r="B48" s="1">
        <f t="shared" si="1"/>
        <v>11</v>
      </c>
      <c r="C48" s="4">
        <v>29891</v>
      </c>
      <c r="D48" s="6">
        <f t="shared" si="2"/>
        <v>105.30000305175781</v>
      </c>
    </row>
    <row r="49" spans="1:4">
      <c r="A49" s="1">
        <f t="shared" si="0"/>
        <v>1981</v>
      </c>
      <c r="B49" s="1">
        <f t="shared" si="1"/>
        <v>12</v>
      </c>
      <c r="C49" s="4">
        <v>29921</v>
      </c>
      <c r="D49" s="6">
        <f t="shared" si="2"/>
        <v>91.599998474121094</v>
      </c>
    </row>
    <row r="50" spans="1:4">
      <c r="A50" s="1">
        <f t="shared" si="0"/>
        <v>1982</v>
      </c>
      <c r="B50" s="1">
        <f t="shared" si="1"/>
        <v>1</v>
      </c>
      <c r="C50" s="4">
        <v>29952</v>
      </c>
      <c r="D50" s="6">
        <f t="shared" si="2"/>
        <v>106.5</v>
      </c>
    </row>
    <row r="51" spans="1:4">
      <c r="A51" s="1">
        <f t="shared" si="0"/>
        <v>1982</v>
      </c>
      <c r="B51" s="1">
        <f t="shared" si="1"/>
        <v>2</v>
      </c>
      <c r="C51" s="4">
        <v>29983</v>
      </c>
      <c r="D51" s="6">
        <f t="shared" si="2"/>
        <v>101.80000305175781</v>
      </c>
    </row>
    <row r="52" spans="1:4">
      <c r="A52" s="1">
        <f t="shared" si="0"/>
        <v>1982</v>
      </c>
      <c r="B52" s="1">
        <f t="shared" si="1"/>
        <v>3</v>
      </c>
      <c r="C52" s="4">
        <v>30011</v>
      </c>
      <c r="D52" s="6">
        <f t="shared" si="2"/>
        <v>109.19999694824219</v>
      </c>
    </row>
    <row r="53" spans="1:4">
      <c r="A53" s="1">
        <f t="shared" si="0"/>
        <v>1982</v>
      </c>
      <c r="B53" s="1">
        <f t="shared" si="1"/>
        <v>4</v>
      </c>
      <c r="C53" s="4">
        <v>30042</v>
      </c>
      <c r="D53" s="6">
        <f t="shared" si="2"/>
        <v>134.89999389648438</v>
      </c>
    </row>
    <row r="54" spans="1:4">
      <c r="A54" s="1">
        <f t="shared" si="0"/>
        <v>1982</v>
      </c>
      <c r="B54" s="1">
        <f t="shared" si="1"/>
        <v>5</v>
      </c>
      <c r="C54" s="4">
        <v>30072</v>
      </c>
      <c r="D54" s="6">
        <f t="shared" si="2"/>
        <v>60.700000762939453</v>
      </c>
    </row>
    <row r="55" spans="1:4">
      <c r="A55" s="1">
        <f t="shared" si="0"/>
        <v>1982</v>
      </c>
      <c r="B55" s="1">
        <f t="shared" si="1"/>
        <v>6</v>
      </c>
      <c r="C55" s="4">
        <v>30103</v>
      </c>
      <c r="D55" s="6">
        <f t="shared" si="2"/>
        <v>5</v>
      </c>
    </row>
    <row r="56" spans="1:4">
      <c r="A56" s="1">
        <f t="shared" si="0"/>
        <v>1982</v>
      </c>
      <c r="B56" s="1">
        <f t="shared" si="1"/>
        <v>7</v>
      </c>
      <c r="C56" s="4">
        <v>30133</v>
      </c>
      <c r="D56" s="6">
        <f t="shared" si="2"/>
        <v>80.400001525878906</v>
      </c>
    </row>
    <row r="57" spans="1:4">
      <c r="A57" s="1">
        <f t="shared" si="0"/>
        <v>1982</v>
      </c>
      <c r="B57" s="1">
        <f t="shared" si="1"/>
        <v>8</v>
      </c>
      <c r="C57" s="4">
        <v>30164</v>
      </c>
      <c r="D57" s="6">
        <f t="shared" si="2"/>
        <v>7.3000001907348633</v>
      </c>
    </row>
    <row r="58" spans="1:4">
      <c r="A58" s="1">
        <f t="shared" si="0"/>
        <v>1982</v>
      </c>
      <c r="B58" s="1">
        <f t="shared" si="1"/>
        <v>9</v>
      </c>
      <c r="C58" s="4">
        <v>30195</v>
      </c>
      <c r="D58" s="6">
        <f t="shared" si="2"/>
        <v>23.799999237060547</v>
      </c>
    </row>
    <row r="59" spans="1:4">
      <c r="A59" s="1">
        <f t="shared" si="0"/>
        <v>1982</v>
      </c>
      <c r="B59" s="1">
        <f t="shared" si="1"/>
        <v>10</v>
      </c>
      <c r="C59" s="4">
        <v>30225</v>
      </c>
      <c r="D59" s="6">
        <f t="shared" si="2"/>
        <v>126.69999694824219</v>
      </c>
    </row>
    <row r="60" spans="1:4">
      <c r="A60" s="1">
        <f t="shared" si="0"/>
        <v>1982</v>
      </c>
      <c r="B60" s="1">
        <f t="shared" si="1"/>
        <v>11</v>
      </c>
      <c r="C60" s="4">
        <v>30256</v>
      </c>
      <c r="D60" s="6">
        <f t="shared" si="2"/>
        <v>136.19999694824219</v>
      </c>
    </row>
    <row r="61" spans="1:4">
      <c r="A61" s="1">
        <f t="shared" si="0"/>
        <v>1982</v>
      </c>
      <c r="B61" s="1">
        <f t="shared" si="1"/>
        <v>12</v>
      </c>
      <c r="C61" s="4">
        <v>30286</v>
      </c>
      <c r="D61" s="6">
        <f t="shared" si="2"/>
        <v>247.69999694824219</v>
      </c>
    </row>
    <row r="62" spans="1:4">
      <c r="A62" s="1">
        <f t="shared" si="0"/>
        <v>1983</v>
      </c>
      <c r="B62" s="1">
        <f t="shared" si="1"/>
        <v>1</v>
      </c>
      <c r="C62" s="4">
        <v>30317</v>
      </c>
      <c r="D62" s="6">
        <f t="shared" si="2"/>
        <v>112.30000305175781</v>
      </c>
    </row>
    <row r="63" spans="1:4">
      <c r="A63" s="1">
        <f t="shared" si="0"/>
        <v>1983</v>
      </c>
      <c r="B63" s="1">
        <f t="shared" si="1"/>
        <v>2</v>
      </c>
      <c r="C63" s="4">
        <v>30348</v>
      </c>
      <c r="D63" s="6">
        <f t="shared" si="2"/>
        <v>79.300003051757812</v>
      </c>
    </row>
    <row r="64" spans="1:4">
      <c r="A64" s="1">
        <f t="shared" si="0"/>
        <v>1983</v>
      </c>
      <c r="B64" s="1">
        <f t="shared" si="1"/>
        <v>3</v>
      </c>
      <c r="C64" s="4">
        <v>30376</v>
      </c>
      <c r="D64" s="6">
        <f t="shared" si="2"/>
        <v>173.5</v>
      </c>
    </row>
    <row r="65" spans="1:4">
      <c r="A65" s="1">
        <f t="shared" si="0"/>
        <v>1983</v>
      </c>
      <c r="B65" s="1">
        <f t="shared" si="1"/>
        <v>4</v>
      </c>
      <c r="C65" s="4">
        <v>30407</v>
      </c>
      <c r="D65" s="6">
        <f t="shared" si="2"/>
        <v>114.5</v>
      </c>
    </row>
    <row r="66" spans="1:4">
      <c r="A66" s="1">
        <f t="shared" si="0"/>
        <v>1983</v>
      </c>
      <c r="B66" s="1">
        <f t="shared" si="1"/>
        <v>5</v>
      </c>
      <c r="C66" s="4">
        <v>30437</v>
      </c>
      <c r="D66" s="6">
        <f t="shared" si="2"/>
        <v>88.599998474121094</v>
      </c>
    </row>
    <row r="67" spans="1:4">
      <c r="A67" s="1">
        <f t="shared" ref="A67:A130" si="3">YEAR(C67)</f>
        <v>1983</v>
      </c>
      <c r="B67" s="1">
        <f t="shared" ref="B67:B130" si="4">MONTH(C67)</f>
        <v>6</v>
      </c>
      <c r="C67" s="4">
        <v>30468</v>
      </c>
      <c r="D67" s="6">
        <f t="shared" ref="D67:D130" si="5">IF(INDEX($H$2:$S$24,(A67-1978)+1,B67)="","",INDEX($H$2:$S$24,(A67-1978)+1,B67))</f>
        <v>13.399999618530273</v>
      </c>
    </row>
    <row r="68" spans="1:4">
      <c r="A68" s="1">
        <f t="shared" si="3"/>
        <v>1983</v>
      </c>
      <c r="B68" s="1">
        <f t="shared" si="4"/>
        <v>7</v>
      </c>
      <c r="C68" s="4">
        <v>30498</v>
      </c>
      <c r="D68" s="6" t="str">
        <f t="shared" si="5"/>
        <v/>
      </c>
    </row>
    <row r="69" spans="1:4">
      <c r="A69" s="1">
        <f t="shared" si="3"/>
        <v>1983</v>
      </c>
      <c r="B69" s="1">
        <f t="shared" si="4"/>
        <v>8</v>
      </c>
      <c r="C69" s="4">
        <v>30529</v>
      </c>
      <c r="D69" s="6" t="str">
        <f t="shared" si="5"/>
        <v/>
      </c>
    </row>
    <row r="70" spans="1:4">
      <c r="A70" s="1">
        <f t="shared" si="3"/>
        <v>1983</v>
      </c>
      <c r="B70" s="1">
        <f t="shared" si="4"/>
        <v>9</v>
      </c>
      <c r="C70" s="4">
        <v>30560</v>
      </c>
      <c r="D70" s="6" t="str">
        <f t="shared" si="5"/>
        <v/>
      </c>
    </row>
    <row r="71" spans="1:4">
      <c r="A71" s="1">
        <f t="shared" si="3"/>
        <v>1983</v>
      </c>
      <c r="B71" s="1">
        <f t="shared" si="4"/>
        <v>10</v>
      </c>
      <c r="C71" s="4">
        <v>30590</v>
      </c>
      <c r="D71" s="6" t="str">
        <f t="shared" si="5"/>
        <v/>
      </c>
    </row>
    <row r="72" spans="1:4">
      <c r="A72" s="1">
        <f t="shared" si="3"/>
        <v>1983</v>
      </c>
      <c r="B72" s="1">
        <f t="shared" si="4"/>
        <v>11</v>
      </c>
      <c r="C72" s="4">
        <v>30621</v>
      </c>
      <c r="D72" s="6" t="str">
        <f t="shared" si="5"/>
        <v/>
      </c>
    </row>
    <row r="73" spans="1:4">
      <c r="A73" s="1">
        <f t="shared" si="3"/>
        <v>1983</v>
      </c>
      <c r="B73" s="1">
        <f t="shared" si="4"/>
        <v>12</v>
      </c>
      <c r="C73" s="4">
        <v>30651</v>
      </c>
      <c r="D73" s="6" t="str">
        <f t="shared" si="5"/>
        <v/>
      </c>
    </row>
    <row r="74" spans="1:4">
      <c r="A74" s="1">
        <f t="shared" si="3"/>
        <v>1984</v>
      </c>
      <c r="B74" s="1">
        <f t="shared" si="4"/>
        <v>1</v>
      </c>
      <c r="C74" s="4">
        <v>30682</v>
      </c>
      <c r="D74" s="6" t="str">
        <f t="shared" si="5"/>
        <v/>
      </c>
    </row>
    <row r="75" spans="1:4">
      <c r="A75" s="1">
        <f t="shared" si="3"/>
        <v>1984</v>
      </c>
      <c r="B75" s="1">
        <f t="shared" si="4"/>
        <v>2</v>
      </c>
      <c r="C75" s="4">
        <v>30713</v>
      </c>
      <c r="D75" s="6" t="str">
        <f t="shared" si="5"/>
        <v/>
      </c>
    </row>
    <row r="76" spans="1:4">
      <c r="A76" s="1">
        <f t="shared" si="3"/>
        <v>1984</v>
      </c>
      <c r="B76" s="1">
        <f t="shared" si="4"/>
        <v>3</v>
      </c>
      <c r="C76" s="4">
        <v>30742</v>
      </c>
      <c r="D76" s="6" t="str">
        <f t="shared" si="5"/>
        <v/>
      </c>
    </row>
    <row r="77" spans="1:4">
      <c r="A77" s="1">
        <f t="shared" si="3"/>
        <v>1984</v>
      </c>
      <c r="B77" s="1">
        <f t="shared" si="4"/>
        <v>4</v>
      </c>
      <c r="C77" s="4">
        <v>30773</v>
      </c>
      <c r="D77" s="6" t="str">
        <f t="shared" si="5"/>
        <v/>
      </c>
    </row>
    <row r="78" spans="1:4">
      <c r="A78" s="1">
        <f t="shared" si="3"/>
        <v>1984</v>
      </c>
      <c r="B78" s="1">
        <f t="shared" si="4"/>
        <v>5</v>
      </c>
      <c r="C78" s="4">
        <v>30803</v>
      </c>
      <c r="D78" s="6" t="str">
        <f t="shared" si="5"/>
        <v/>
      </c>
    </row>
    <row r="79" spans="1:4">
      <c r="A79" s="1">
        <f t="shared" si="3"/>
        <v>1984</v>
      </c>
      <c r="B79" s="1">
        <f t="shared" si="4"/>
        <v>6</v>
      </c>
      <c r="C79" s="4">
        <v>30834</v>
      </c>
      <c r="D79" s="6" t="str">
        <f t="shared" si="5"/>
        <v/>
      </c>
    </row>
    <row r="80" spans="1:4">
      <c r="A80" s="1">
        <f t="shared" si="3"/>
        <v>1984</v>
      </c>
      <c r="B80" s="1">
        <f t="shared" si="4"/>
        <v>7</v>
      </c>
      <c r="C80" s="4">
        <v>30864</v>
      </c>
      <c r="D80" s="6" t="str">
        <f t="shared" si="5"/>
        <v/>
      </c>
    </row>
    <row r="81" spans="1:4">
      <c r="A81" s="1">
        <f t="shared" si="3"/>
        <v>1984</v>
      </c>
      <c r="B81" s="1">
        <f t="shared" si="4"/>
        <v>8</v>
      </c>
      <c r="C81" s="4">
        <v>30895</v>
      </c>
      <c r="D81" s="6" t="str">
        <f t="shared" si="5"/>
        <v/>
      </c>
    </row>
    <row r="82" spans="1:4">
      <c r="A82" s="1">
        <f t="shared" si="3"/>
        <v>1984</v>
      </c>
      <c r="B82" s="1">
        <f t="shared" si="4"/>
        <v>9</v>
      </c>
      <c r="C82" s="4">
        <v>30926</v>
      </c>
      <c r="D82" s="6" t="str">
        <f t="shared" si="5"/>
        <v/>
      </c>
    </row>
    <row r="83" spans="1:4">
      <c r="A83" s="1">
        <f t="shared" si="3"/>
        <v>1984</v>
      </c>
      <c r="B83" s="1">
        <f t="shared" si="4"/>
        <v>10</v>
      </c>
      <c r="C83" s="4">
        <v>30956</v>
      </c>
      <c r="D83" s="6" t="str">
        <f t="shared" si="5"/>
        <v/>
      </c>
    </row>
    <row r="84" spans="1:4">
      <c r="A84" s="1">
        <f t="shared" si="3"/>
        <v>1984</v>
      </c>
      <c r="B84" s="1">
        <f t="shared" si="4"/>
        <v>11</v>
      </c>
      <c r="C84" s="4">
        <v>30987</v>
      </c>
      <c r="D84" s="6" t="str">
        <f t="shared" si="5"/>
        <v/>
      </c>
    </row>
    <row r="85" spans="1:4">
      <c r="A85" s="1">
        <f t="shared" si="3"/>
        <v>1984</v>
      </c>
      <c r="B85" s="1">
        <f t="shared" si="4"/>
        <v>12</v>
      </c>
      <c r="C85" s="4">
        <v>31017</v>
      </c>
      <c r="D85" s="6" t="str">
        <f t="shared" si="5"/>
        <v/>
      </c>
    </row>
    <row r="86" spans="1:4">
      <c r="A86" s="1">
        <f t="shared" si="3"/>
        <v>1985</v>
      </c>
      <c r="B86" s="1">
        <f t="shared" si="4"/>
        <v>1</v>
      </c>
      <c r="C86" s="4">
        <v>31048</v>
      </c>
      <c r="D86" s="6" t="str">
        <f t="shared" si="5"/>
        <v/>
      </c>
    </row>
    <row r="87" spans="1:4">
      <c r="A87" s="1">
        <f t="shared" si="3"/>
        <v>1985</v>
      </c>
      <c r="B87" s="1">
        <f t="shared" si="4"/>
        <v>2</v>
      </c>
      <c r="C87" s="4">
        <v>31079</v>
      </c>
      <c r="D87" s="6">
        <f t="shared" si="5"/>
        <v>16.700000762939453</v>
      </c>
    </row>
    <row r="88" spans="1:4">
      <c r="A88" s="1">
        <f t="shared" si="3"/>
        <v>1985</v>
      </c>
      <c r="B88" s="1">
        <f t="shared" si="4"/>
        <v>3</v>
      </c>
      <c r="C88" s="4">
        <v>31107</v>
      </c>
      <c r="D88" s="6">
        <f t="shared" si="5"/>
        <v>55</v>
      </c>
    </row>
    <row r="89" spans="1:4">
      <c r="A89" s="1">
        <f t="shared" si="3"/>
        <v>1985</v>
      </c>
      <c r="B89" s="1">
        <f t="shared" si="4"/>
        <v>4</v>
      </c>
      <c r="C89" s="4">
        <v>31138</v>
      </c>
      <c r="D89" s="6">
        <f t="shared" si="5"/>
        <v>62.099998474121094</v>
      </c>
    </row>
    <row r="90" spans="1:4">
      <c r="A90" s="1">
        <f t="shared" si="3"/>
        <v>1985</v>
      </c>
      <c r="B90" s="1">
        <f t="shared" si="4"/>
        <v>5</v>
      </c>
      <c r="C90" s="4">
        <v>31168</v>
      </c>
      <c r="D90" s="6">
        <f t="shared" si="5"/>
        <v>44.700000762939453</v>
      </c>
    </row>
    <row r="91" spans="1:4">
      <c r="A91" s="1">
        <f t="shared" si="3"/>
        <v>1985</v>
      </c>
      <c r="B91" s="1">
        <f t="shared" si="4"/>
        <v>6</v>
      </c>
      <c r="C91" s="4">
        <v>31199</v>
      </c>
      <c r="D91" s="6">
        <f t="shared" si="5"/>
        <v>25.600000381469727</v>
      </c>
    </row>
    <row r="92" spans="1:4">
      <c r="A92" s="1">
        <f t="shared" si="3"/>
        <v>1985</v>
      </c>
      <c r="B92" s="1">
        <f t="shared" si="4"/>
        <v>7</v>
      </c>
      <c r="C92" s="4">
        <v>31229</v>
      </c>
      <c r="D92" s="6">
        <f t="shared" si="5"/>
        <v>17.700000762939453</v>
      </c>
    </row>
    <row r="93" spans="1:4">
      <c r="A93" s="1">
        <f t="shared" si="3"/>
        <v>1985</v>
      </c>
      <c r="B93" s="1">
        <f t="shared" si="4"/>
        <v>8</v>
      </c>
      <c r="C93" s="4">
        <v>31260</v>
      </c>
      <c r="D93" s="6">
        <f t="shared" si="5"/>
        <v>23.200000762939453</v>
      </c>
    </row>
    <row r="94" spans="1:4">
      <c r="A94" s="1">
        <f t="shared" si="3"/>
        <v>1985</v>
      </c>
      <c r="B94" s="1">
        <f t="shared" si="4"/>
        <v>9</v>
      </c>
      <c r="C94" s="4">
        <v>31291</v>
      </c>
      <c r="D94" s="6">
        <f t="shared" si="5"/>
        <v>36.799999237060547</v>
      </c>
    </row>
    <row r="95" spans="1:4">
      <c r="A95" s="1">
        <f t="shared" si="3"/>
        <v>1985</v>
      </c>
      <c r="B95" s="1">
        <f t="shared" si="4"/>
        <v>10</v>
      </c>
      <c r="C95" s="4">
        <v>31321</v>
      </c>
      <c r="D95" s="6">
        <f t="shared" si="5"/>
        <v>61</v>
      </c>
    </row>
    <row r="96" spans="1:4">
      <c r="A96" s="1">
        <f t="shared" si="3"/>
        <v>1985</v>
      </c>
      <c r="B96" s="1">
        <f t="shared" si="4"/>
        <v>11</v>
      </c>
      <c r="C96" s="4">
        <v>31352</v>
      </c>
      <c r="D96" s="6" t="str">
        <f t="shared" si="5"/>
        <v/>
      </c>
    </row>
    <row r="97" spans="1:4">
      <c r="A97" s="1">
        <f t="shared" si="3"/>
        <v>1985</v>
      </c>
      <c r="B97" s="1">
        <f t="shared" si="4"/>
        <v>12</v>
      </c>
      <c r="C97" s="4">
        <v>31382</v>
      </c>
      <c r="D97" s="6" t="str">
        <f t="shared" si="5"/>
        <v/>
      </c>
    </row>
    <row r="98" spans="1:4">
      <c r="A98" s="1">
        <f t="shared" si="3"/>
        <v>1986</v>
      </c>
      <c r="B98" s="1">
        <f t="shared" si="4"/>
        <v>1</v>
      </c>
      <c r="C98" s="4">
        <v>31413</v>
      </c>
      <c r="D98" s="6" t="str">
        <f t="shared" si="5"/>
        <v/>
      </c>
    </row>
    <row r="99" spans="1:4">
      <c r="A99" s="1">
        <f t="shared" si="3"/>
        <v>1986</v>
      </c>
      <c r="B99" s="1">
        <f t="shared" si="4"/>
        <v>2</v>
      </c>
      <c r="C99" s="4">
        <v>31444</v>
      </c>
      <c r="D99" s="6" t="str">
        <f t="shared" si="5"/>
        <v/>
      </c>
    </row>
    <row r="100" spans="1:4">
      <c r="A100" s="1">
        <f t="shared" si="3"/>
        <v>1986</v>
      </c>
      <c r="B100" s="1">
        <f t="shared" si="4"/>
        <v>3</v>
      </c>
      <c r="C100" s="4">
        <v>31472</v>
      </c>
      <c r="D100" s="6" t="str">
        <f t="shared" si="5"/>
        <v/>
      </c>
    </row>
    <row r="101" spans="1:4">
      <c r="A101" s="1">
        <f t="shared" si="3"/>
        <v>1986</v>
      </c>
      <c r="B101" s="1">
        <f t="shared" si="4"/>
        <v>4</v>
      </c>
      <c r="C101" s="4">
        <v>31503</v>
      </c>
      <c r="D101" s="6" t="str">
        <f t="shared" si="5"/>
        <v/>
      </c>
    </row>
    <row r="102" spans="1:4">
      <c r="A102" s="1">
        <f t="shared" si="3"/>
        <v>1986</v>
      </c>
      <c r="B102" s="1">
        <f t="shared" si="4"/>
        <v>5</v>
      </c>
      <c r="C102" s="4">
        <v>31533</v>
      </c>
      <c r="D102" s="6" t="str">
        <f t="shared" si="5"/>
        <v/>
      </c>
    </row>
    <row r="103" spans="1:4">
      <c r="A103" s="1">
        <f t="shared" si="3"/>
        <v>1986</v>
      </c>
      <c r="B103" s="1">
        <f t="shared" si="4"/>
        <v>6</v>
      </c>
      <c r="C103" s="4">
        <v>31564</v>
      </c>
      <c r="D103" s="6" t="str">
        <f t="shared" si="5"/>
        <v/>
      </c>
    </row>
    <row r="104" spans="1:4">
      <c r="A104" s="1">
        <f t="shared" si="3"/>
        <v>1986</v>
      </c>
      <c r="B104" s="1">
        <f t="shared" si="4"/>
        <v>7</v>
      </c>
      <c r="C104" s="4">
        <v>31594</v>
      </c>
      <c r="D104" s="6" t="str">
        <f t="shared" si="5"/>
        <v/>
      </c>
    </row>
    <row r="105" spans="1:4">
      <c r="A105" s="1">
        <f t="shared" si="3"/>
        <v>1986</v>
      </c>
      <c r="B105" s="1">
        <f t="shared" si="4"/>
        <v>8</v>
      </c>
      <c r="C105" s="4">
        <v>31625</v>
      </c>
      <c r="D105" s="6" t="str">
        <f t="shared" si="5"/>
        <v/>
      </c>
    </row>
    <row r="106" spans="1:4">
      <c r="A106" s="1">
        <f t="shared" si="3"/>
        <v>1986</v>
      </c>
      <c r="B106" s="1">
        <f t="shared" si="4"/>
        <v>9</v>
      </c>
      <c r="C106" s="4">
        <v>31656</v>
      </c>
      <c r="D106" s="6" t="str">
        <f t="shared" si="5"/>
        <v/>
      </c>
    </row>
    <row r="107" spans="1:4">
      <c r="A107" s="1">
        <f t="shared" si="3"/>
        <v>1986</v>
      </c>
      <c r="B107" s="1">
        <f t="shared" si="4"/>
        <v>10</v>
      </c>
      <c r="C107" s="4">
        <v>31686</v>
      </c>
      <c r="D107" s="6" t="str">
        <f t="shared" si="5"/>
        <v/>
      </c>
    </row>
    <row r="108" spans="1:4">
      <c r="A108" s="1">
        <f t="shared" si="3"/>
        <v>1986</v>
      </c>
      <c r="B108" s="1">
        <f t="shared" si="4"/>
        <v>11</v>
      </c>
      <c r="C108" s="4">
        <v>31717</v>
      </c>
      <c r="D108" s="6" t="str">
        <f t="shared" si="5"/>
        <v/>
      </c>
    </row>
    <row r="109" spans="1:4">
      <c r="A109" s="1">
        <f t="shared" si="3"/>
        <v>1986</v>
      </c>
      <c r="B109" s="1">
        <f t="shared" si="4"/>
        <v>12</v>
      </c>
      <c r="C109" s="4">
        <v>31747</v>
      </c>
      <c r="D109" s="6" t="str">
        <f t="shared" si="5"/>
        <v/>
      </c>
    </row>
    <row r="110" spans="1:4">
      <c r="A110" s="1">
        <f t="shared" si="3"/>
        <v>1987</v>
      </c>
      <c r="B110" s="1">
        <f t="shared" si="4"/>
        <v>1</v>
      </c>
      <c r="C110" s="4">
        <v>31778</v>
      </c>
      <c r="D110" s="6" t="str">
        <f t="shared" si="5"/>
        <v/>
      </c>
    </row>
    <row r="111" spans="1:4">
      <c r="A111" s="1">
        <f t="shared" si="3"/>
        <v>1987</v>
      </c>
      <c r="B111" s="1">
        <f t="shared" si="4"/>
        <v>2</v>
      </c>
      <c r="C111" s="4">
        <v>31809</v>
      </c>
      <c r="D111" s="6" t="str">
        <f t="shared" si="5"/>
        <v/>
      </c>
    </row>
    <row r="112" spans="1:4">
      <c r="A112" s="1">
        <f t="shared" si="3"/>
        <v>1987</v>
      </c>
      <c r="B112" s="1">
        <f t="shared" si="4"/>
        <v>3</v>
      </c>
      <c r="C112" s="4">
        <v>31837</v>
      </c>
      <c r="D112" s="6" t="str">
        <f t="shared" si="5"/>
        <v/>
      </c>
    </row>
    <row r="113" spans="1:4">
      <c r="A113" s="1">
        <f t="shared" si="3"/>
        <v>1987</v>
      </c>
      <c r="B113" s="1">
        <f t="shared" si="4"/>
        <v>4</v>
      </c>
      <c r="C113" s="4">
        <v>31868</v>
      </c>
      <c r="D113" s="6">
        <f t="shared" si="5"/>
        <v>137.80000305175781</v>
      </c>
    </row>
    <row r="114" spans="1:4">
      <c r="A114" s="1">
        <f t="shared" si="3"/>
        <v>1987</v>
      </c>
      <c r="B114" s="1">
        <f t="shared" si="4"/>
        <v>5</v>
      </c>
      <c r="C114" s="4">
        <v>31898</v>
      </c>
      <c r="D114" s="6">
        <f t="shared" si="5"/>
        <v>59.299999237060547</v>
      </c>
    </row>
    <row r="115" spans="1:4">
      <c r="A115" s="1">
        <f t="shared" si="3"/>
        <v>1987</v>
      </c>
      <c r="B115" s="1">
        <f t="shared" si="4"/>
        <v>6</v>
      </c>
      <c r="C115" s="4">
        <v>31929</v>
      </c>
      <c r="D115" s="6">
        <f t="shared" si="5"/>
        <v>36.599998474121094</v>
      </c>
    </row>
    <row r="116" spans="1:4">
      <c r="A116" s="1">
        <f t="shared" si="3"/>
        <v>1987</v>
      </c>
      <c r="B116" s="1">
        <f t="shared" si="4"/>
        <v>7</v>
      </c>
      <c r="C116" s="4">
        <v>31959</v>
      </c>
      <c r="D116" s="6">
        <f t="shared" si="5"/>
        <v>43.200000762939453</v>
      </c>
    </row>
    <row r="117" spans="1:4">
      <c r="A117" s="1">
        <f t="shared" si="3"/>
        <v>1987</v>
      </c>
      <c r="B117" s="1">
        <f t="shared" si="4"/>
        <v>8</v>
      </c>
      <c r="C117" s="4">
        <v>31990</v>
      </c>
      <c r="D117" s="6">
        <f t="shared" si="5"/>
        <v>18.700000762939453</v>
      </c>
    </row>
    <row r="118" spans="1:4">
      <c r="A118" s="1">
        <f t="shared" si="3"/>
        <v>1987</v>
      </c>
      <c r="B118" s="1">
        <f t="shared" si="4"/>
        <v>9</v>
      </c>
      <c r="C118" s="4">
        <v>32021</v>
      </c>
      <c r="D118" s="6">
        <f t="shared" si="5"/>
        <v>19.899999618530273</v>
      </c>
    </row>
    <row r="119" spans="1:4">
      <c r="A119" s="1">
        <f t="shared" si="3"/>
        <v>1987</v>
      </c>
      <c r="B119" s="1">
        <f t="shared" si="4"/>
        <v>10</v>
      </c>
      <c r="C119" s="4">
        <v>32051</v>
      </c>
      <c r="D119" s="6">
        <f t="shared" si="5"/>
        <v>119.40000152587891</v>
      </c>
    </row>
    <row r="120" spans="1:4">
      <c r="A120" s="1">
        <f t="shared" si="3"/>
        <v>1987</v>
      </c>
      <c r="B120" s="1">
        <f t="shared" si="4"/>
        <v>11</v>
      </c>
      <c r="C120" s="4">
        <v>32082</v>
      </c>
      <c r="D120" s="6">
        <f t="shared" si="5"/>
        <v>69.400001525878906</v>
      </c>
    </row>
    <row r="121" spans="1:4">
      <c r="A121" s="1">
        <f t="shared" si="3"/>
        <v>1987</v>
      </c>
      <c r="B121" s="1">
        <f t="shared" si="4"/>
        <v>12</v>
      </c>
      <c r="C121" s="4">
        <v>32112</v>
      </c>
      <c r="D121" s="6">
        <f t="shared" si="5"/>
        <v>49.700000762939453</v>
      </c>
    </row>
    <row r="122" spans="1:4">
      <c r="A122" s="1">
        <f t="shared" si="3"/>
        <v>1988</v>
      </c>
      <c r="B122" s="1">
        <f t="shared" si="4"/>
        <v>1</v>
      </c>
      <c r="C122" s="4">
        <v>32143</v>
      </c>
      <c r="D122" s="6">
        <f t="shared" si="5"/>
        <v>75.199996948242188</v>
      </c>
    </row>
    <row r="123" spans="1:4">
      <c r="A123" s="1">
        <f t="shared" si="3"/>
        <v>1988</v>
      </c>
      <c r="B123" s="1">
        <f t="shared" si="4"/>
        <v>2</v>
      </c>
      <c r="C123" s="4">
        <v>32174</v>
      </c>
      <c r="D123" s="6">
        <f t="shared" si="5"/>
        <v>95.699996948242188</v>
      </c>
    </row>
    <row r="124" spans="1:4">
      <c r="A124" s="1">
        <f t="shared" si="3"/>
        <v>1988</v>
      </c>
      <c r="B124" s="1">
        <f t="shared" si="4"/>
        <v>3</v>
      </c>
      <c r="C124" s="4">
        <v>32203</v>
      </c>
      <c r="D124" s="6" t="str">
        <f t="shared" si="5"/>
        <v/>
      </c>
    </row>
    <row r="125" spans="1:4">
      <c r="A125" s="1">
        <f t="shared" si="3"/>
        <v>1988</v>
      </c>
      <c r="B125" s="1">
        <f t="shared" si="4"/>
        <v>4</v>
      </c>
      <c r="C125" s="4">
        <v>32234</v>
      </c>
      <c r="D125" s="6" t="str">
        <f t="shared" si="5"/>
        <v/>
      </c>
    </row>
    <row r="126" spans="1:4">
      <c r="A126" s="1">
        <f t="shared" si="3"/>
        <v>1988</v>
      </c>
      <c r="B126" s="1">
        <f t="shared" si="4"/>
        <v>5</v>
      </c>
      <c r="C126" s="4">
        <v>32264</v>
      </c>
      <c r="D126" s="6">
        <f t="shared" si="5"/>
        <v>76.400001525878906</v>
      </c>
    </row>
    <row r="127" spans="1:4">
      <c r="A127" s="1">
        <f t="shared" si="3"/>
        <v>1988</v>
      </c>
      <c r="B127" s="1">
        <f t="shared" si="4"/>
        <v>6</v>
      </c>
      <c r="C127" s="4">
        <v>32295</v>
      </c>
      <c r="D127" s="6">
        <f t="shared" si="5"/>
        <v>65.5</v>
      </c>
    </row>
    <row r="128" spans="1:4">
      <c r="A128" s="1">
        <f t="shared" si="3"/>
        <v>1988</v>
      </c>
      <c r="B128" s="1">
        <f t="shared" si="4"/>
        <v>7</v>
      </c>
      <c r="C128" s="4">
        <v>32325</v>
      </c>
      <c r="D128" s="6">
        <f t="shared" si="5"/>
        <v>25.799999237060547</v>
      </c>
    </row>
    <row r="129" spans="1:4">
      <c r="A129" s="1">
        <f t="shared" si="3"/>
        <v>1988</v>
      </c>
      <c r="B129" s="1">
        <f t="shared" si="4"/>
        <v>8</v>
      </c>
      <c r="C129" s="4">
        <v>32356</v>
      </c>
      <c r="D129" s="6">
        <f t="shared" si="5"/>
        <v>25.5</v>
      </c>
    </row>
    <row r="130" spans="1:4">
      <c r="A130" s="1">
        <f t="shared" si="3"/>
        <v>1988</v>
      </c>
      <c r="B130" s="1">
        <f t="shared" si="4"/>
        <v>9</v>
      </c>
      <c r="C130" s="4">
        <v>32387</v>
      </c>
      <c r="D130" s="6" t="str">
        <f t="shared" si="5"/>
        <v/>
      </c>
    </row>
    <row r="131" spans="1:4">
      <c r="A131" s="1">
        <f t="shared" ref="A131:A194" si="6">YEAR(C131)</f>
        <v>1988</v>
      </c>
      <c r="B131" s="1">
        <f t="shared" ref="B131:B194" si="7">MONTH(C131)</f>
        <v>10</v>
      </c>
      <c r="C131" s="4">
        <v>32417</v>
      </c>
      <c r="D131" s="6" t="str">
        <f t="shared" ref="D131:D194" si="8">IF(INDEX($H$2:$S$24,(A131-1978)+1,B131)="","",INDEX($H$2:$S$24,(A131-1978)+1,B131))</f>
        <v/>
      </c>
    </row>
    <row r="132" spans="1:4">
      <c r="A132" s="1">
        <f t="shared" si="6"/>
        <v>1988</v>
      </c>
      <c r="B132" s="1">
        <f t="shared" si="7"/>
        <v>11</v>
      </c>
      <c r="C132" s="4">
        <v>32448</v>
      </c>
      <c r="D132" s="6">
        <f t="shared" si="8"/>
        <v>154.69999694824219</v>
      </c>
    </row>
    <row r="133" spans="1:4">
      <c r="A133" s="1">
        <f t="shared" si="6"/>
        <v>1988</v>
      </c>
      <c r="B133" s="1">
        <f t="shared" si="7"/>
        <v>12</v>
      </c>
      <c r="C133" s="4">
        <v>32478</v>
      </c>
      <c r="D133" s="6" t="str">
        <f t="shared" si="8"/>
        <v/>
      </c>
    </row>
    <row r="134" spans="1:4">
      <c r="A134" s="1">
        <f t="shared" si="6"/>
        <v>1989</v>
      </c>
      <c r="B134" s="1">
        <f t="shared" si="7"/>
        <v>1</v>
      </c>
      <c r="C134" s="4">
        <v>32509</v>
      </c>
      <c r="D134" s="6">
        <f t="shared" si="8"/>
        <v>117.09999847412109</v>
      </c>
    </row>
    <row r="135" spans="1:4">
      <c r="A135" s="1">
        <f t="shared" si="6"/>
        <v>1989</v>
      </c>
      <c r="B135" s="1">
        <f t="shared" si="7"/>
        <v>2</v>
      </c>
      <c r="C135" s="4">
        <v>32540</v>
      </c>
      <c r="D135" s="6">
        <f t="shared" si="8"/>
        <v>126.59999847412109</v>
      </c>
    </row>
    <row r="136" spans="1:4">
      <c r="A136" s="1">
        <f t="shared" si="6"/>
        <v>1989</v>
      </c>
      <c r="B136" s="1">
        <f t="shared" si="7"/>
        <v>3</v>
      </c>
      <c r="C136" s="4">
        <v>32568</v>
      </c>
      <c r="D136" s="6">
        <f t="shared" si="8"/>
        <v>224.60000610351562</v>
      </c>
    </row>
    <row r="137" spans="1:4">
      <c r="A137" s="1">
        <f t="shared" si="6"/>
        <v>1989</v>
      </c>
      <c r="B137" s="1">
        <f t="shared" si="7"/>
        <v>4</v>
      </c>
      <c r="C137" s="4">
        <v>32599</v>
      </c>
      <c r="D137" s="6">
        <f t="shared" si="8"/>
        <v>53.700000762939453</v>
      </c>
    </row>
    <row r="138" spans="1:4">
      <c r="A138" s="1">
        <f t="shared" si="6"/>
        <v>1989</v>
      </c>
      <c r="B138" s="1">
        <f t="shared" si="7"/>
        <v>5</v>
      </c>
      <c r="C138" s="4">
        <v>32629</v>
      </c>
      <c r="D138" s="6">
        <f t="shared" si="8"/>
        <v>130.89999389648438</v>
      </c>
    </row>
    <row r="139" spans="1:4">
      <c r="A139" s="1">
        <f t="shared" si="6"/>
        <v>1989</v>
      </c>
      <c r="B139" s="1">
        <f t="shared" si="7"/>
        <v>6</v>
      </c>
      <c r="C139" s="4">
        <v>32660</v>
      </c>
      <c r="D139" s="6" t="str">
        <f t="shared" si="8"/>
        <v/>
      </c>
    </row>
    <row r="140" spans="1:4">
      <c r="A140" s="1">
        <f t="shared" si="6"/>
        <v>1989</v>
      </c>
      <c r="B140" s="1">
        <f t="shared" si="7"/>
        <v>7</v>
      </c>
      <c r="C140" s="4">
        <v>32690</v>
      </c>
      <c r="D140" s="6" t="str">
        <f t="shared" si="8"/>
        <v/>
      </c>
    </row>
    <row r="141" spans="1:4">
      <c r="A141" s="1">
        <f t="shared" si="6"/>
        <v>1989</v>
      </c>
      <c r="B141" s="1">
        <f t="shared" si="7"/>
        <v>8</v>
      </c>
      <c r="C141" s="4">
        <v>32721</v>
      </c>
      <c r="D141" s="6">
        <f t="shared" si="8"/>
        <v>31.600000381469727</v>
      </c>
    </row>
    <row r="142" spans="1:4">
      <c r="A142" s="1">
        <f t="shared" si="6"/>
        <v>1989</v>
      </c>
      <c r="B142" s="1">
        <f t="shared" si="7"/>
        <v>9</v>
      </c>
      <c r="C142" s="4">
        <v>32752</v>
      </c>
      <c r="D142" s="6">
        <f t="shared" si="8"/>
        <v>52.5</v>
      </c>
    </row>
    <row r="143" spans="1:4">
      <c r="A143" s="1">
        <f t="shared" si="6"/>
        <v>1989</v>
      </c>
      <c r="B143" s="1">
        <f t="shared" si="7"/>
        <v>10</v>
      </c>
      <c r="C143" s="4">
        <v>32782</v>
      </c>
      <c r="D143" s="6">
        <f t="shared" si="8"/>
        <v>109.80000305175781</v>
      </c>
    </row>
    <row r="144" spans="1:4">
      <c r="A144" s="1">
        <f t="shared" si="6"/>
        <v>1989</v>
      </c>
      <c r="B144" s="1">
        <f t="shared" si="7"/>
        <v>11</v>
      </c>
      <c r="C144" s="4">
        <v>32813</v>
      </c>
      <c r="D144" s="6">
        <f t="shared" si="8"/>
        <v>35.200000762939453</v>
      </c>
    </row>
    <row r="145" spans="1:4">
      <c r="A145" s="1">
        <f t="shared" si="6"/>
        <v>1989</v>
      </c>
      <c r="B145" s="1">
        <f t="shared" si="7"/>
        <v>12</v>
      </c>
      <c r="C145" s="4">
        <v>32843</v>
      </c>
      <c r="D145" s="6">
        <f t="shared" si="8"/>
        <v>4.6999998092651367</v>
      </c>
    </row>
    <row r="146" spans="1:4">
      <c r="A146" s="1">
        <f t="shared" si="6"/>
        <v>1990</v>
      </c>
      <c r="B146" s="1">
        <f t="shared" si="7"/>
        <v>1</v>
      </c>
      <c r="C146" s="4">
        <v>32874</v>
      </c>
      <c r="D146" s="6" t="str">
        <f t="shared" si="8"/>
        <v/>
      </c>
    </row>
    <row r="147" spans="1:4">
      <c r="A147" s="1">
        <f t="shared" si="6"/>
        <v>1990</v>
      </c>
      <c r="B147" s="1">
        <f t="shared" si="7"/>
        <v>2</v>
      </c>
      <c r="C147" s="4">
        <v>32905</v>
      </c>
      <c r="D147" s="6">
        <f t="shared" si="8"/>
        <v>61.299999237060547</v>
      </c>
    </row>
    <row r="148" spans="1:4">
      <c r="A148" s="1">
        <f t="shared" si="6"/>
        <v>1990</v>
      </c>
      <c r="B148" s="1">
        <f t="shared" si="7"/>
        <v>3</v>
      </c>
      <c r="C148" s="4">
        <v>32933</v>
      </c>
      <c r="D148" s="6">
        <f t="shared" si="8"/>
        <v>89.5</v>
      </c>
    </row>
    <row r="149" spans="1:4">
      <c r="A149" s="1">
        <f t="shared" si="6"/>
        <v>1990</v>
      </c>
      <c r="B149" s="1">
        <f t="shared" si="7"/>
        <v>4</v>
      </c>
      <c r="C149" s="4">
        <v>32964</v>
      </c>
      <c r="D149" s="6" t="str">
        <f t="shared" si="8"/>
        <v/>
      </c>
    </row>
    <row r="150" spans="1:4">
      <c r="A150" s="1">
        <f t="shared" si="6"/>
        <v>1990</v>
      </c>
      <c r="B150" s="1">
        <f t="shared" si="7"/>
        <v>5</v>
      </c>
      <c r="C150" s="4">
        <v>32994</v>
      </c>
      <c r="D150" s="6">
        <f t="shared" si="8"/>
        <v>54.799999237060547</v>
      </c>
    </row>
    <row r="151" spans="1:4">
      <c r="A151" s="1">
        <f t="shared" si="6"/>
        <v>1990</v>
      </c>
      <c r="B151" s="1">
        <f t="shared" si="7"/>
        <v>6</v>
      </c>
      <c r="C151" s="4">
        <v>33025</v>
      </c>
      <c r="D151" s="6">
        <f t="shared" si="8"/>
        <v>49.700000762939453</v>
      </c>
    </row>
    <row r="152" spans="1:4">
      <c r="A152" s="1">
        <f t="shared" si="6"/>
        <v>1990</v>
      </c>
      <c r="B152" s="1">
        <f t="shared" si="7"/>
        <v>7</v>
      </c>
      <c r="C152" s="4">
        <v>33055</v>
      </c>
      <c r="D152" s="6">
        <f t="shared" si="8"/>
        <v>30.799999237060547</v>
      </c>
    </row>
    <row r="153" spans="1:4">
      <c r="A153" s="1">
        <f t="shared" si="6"/>
        <v>1990</v>
      </c>
      <c r="B153" s="1">
        <f t="shared" si="7"/>
        <v>8</v>
      </c>
      <c r="C153" s="4">
        <v>33086</v>
      </c>
      <c r="D153" s="6">
        <f t="shared" si="8"/>
        <v>30.399999618530273</v>
      </c>
    </row>
    <row r="154" spans="1:4">
      <c r="A154" s="1">
        <f t="shared" si="6"/>
        <v>1990</v>
      </c>
      <c r="B154" s="1">
        <f t="shared" si="7"/>
        <v>9</v>
      </c>
      <c r="C154" s="4">
        <v>33117</v>
      </c>
      <c r="D154" s="6">
        <f t="shared" si="8"/>
        <v>40.599998474121094</v>
      </c>
    </row>
    <row r="155" spans="1:4">
      <c r="A155" s="1">
        <f t="shared" si="6"/>
        <v>1990</v>
      </c>
      <c r="B155" s="1">
        <f t="shared" si="7"/>
        <v>10</v>
      </c>
      <c r="C155" s="4">
        <v>33147</v>
      </c>
      <c r="D155" s="6">
        <f t="shared" si="8"/>
        <v>117.09999847412109</v>
      </c>
    </row>
    <row r="156" spans="1:4">
      <c r="A156" s="1">
        <f t="shared" si="6"/>
        <v>1990</v>
      </c>
      <c r="B156" s="1">
        <f t="shared" si="7"/>
        <v>11</v>
      </c>
      <c r="C156" s="4">
        <v>33178</v>
      </c>
      <c r="D156" s="6">
        <f t="shared" si="8"/>
        <v>76</v>
      </c>
    </row>
    <row r="157" spans="1:4">
      <c r="A157" s="1">
        <f t="shared" si="6"/>
        <v>1990</v>
      </c>
      <c r="B157" s="1">
        <f t="shared" si="7"/>
        <v>12</v>
      </c>
      <c r="C157" s="4">
        <v>33208</v>
      </c>
      <c r="D157" s="6">
        <f t="shared" si="8"/>
        <v>77.400001525878906</v>
      </c>
    </row>
    <row r="158" spans="1:4">
      <c r="A158" s="1">
        <f t="shared" si="6"/>
        <v>1991</v>
      </c>
      <c r="B158" s="1">
        <f t="shared" si="7"/>
        <v>1</v>
      </c>
      <c r="C158" s="4">
        <v>33239</v>
      </c>
      <c r="D158" s="6" t="str">
        <f t="shared" si="8"/>
        <v/>
      </c>
    </row>
    <row r="159" spans="1:4">
      <c r="A159" s="1">
        <f t="shared" si="6"/>
        <v>1991</v>
      </c>
      <c r="B159" s="1">
        <f t="shared" si="7"/>
        <v>2</v>
      </c>
      <c r="C159" s="4">
        <v>33270</v>
      </c>
      <c r="D159" s="6" t="str">
        <f t="shared" si="8"/>
        <v/>
      </c>
    </row>
    <row r="160" spans="1:4">
      <c r="A160" s="1">
        <f t="shared" si="6"/>
        <v>1991</v>
      </c>
      <c r="B160" s="1">
        <f t="shared" si="7"/>
        <v>3</v>
      </c>
      <c r="C160" s="4">
        <v>33298</v>
      </c>
      <c r="D160" s="6" t="str">
        <f t="shared" si="8"/>
        <v/>
      </c>
    </row>
    <row r="161" spans="1:4">
      <c r="A161" s="1">
        <f t="shared" si="6"/>
        <v>1991</v>
      </c>
      <c r="B161" s="1">
        <f t="shared" si="7"/>
        <v>4</v>
      </c>
      <c r="C161" s="4">
        <v>33329</v>
      </c>
      <c r="D161" s="6" t="str">
        <f t="shared" si="8"/>
        <v/>
      </c>
    </row>
    <row r="162" spans="1:4">
      <c r="A162" s="1">
        <f t="shared" si="6"/>
        <v>1991</v>
      </c>
      <c r="B162" s="1">
        <f t="shared" si="7"/>
        <v>5</v>
      </c>
      <c r="C162" s="4">
        <v>33359</v>
      </c>
      <c r="D162" s="6" t="str">
        <f t="shared" si="8"/>
        <v/>
      </c>
    </row>
    <row r="163" spans="1:4">
      <c r="A163" s="1">
        <f t="shared" si="6"/>
        <v>1991</v>
      </c>
      <c r="B163" s="1">
        <f t="shared" si="7"/>
        <v>6</v>
      </c>
      <c r="C163" s="4">
        <v>33390</v>
      </c>
      <c r="D163" s="6" t="str">
        <f t="shared" si="8"/>
        <v/>
      </c>
    </row>
    <row r="164" spans="1:4">
      <c r="A164" s="1">
        <f t="shared" si="6"/>
        <v>1991</v>
      </c>
      <c r="B164" s="1">
        <f t="shared" si="7"/>
        <v>7</v>
      </c>
      <c r="C164" s="4">
        <v>33420</v>
      </c>
      <c r="D164" s="6" t="str">
        <f t="shared" si="8"/>
        <v/>
      </c>
    </row>
    <row r="165" spans="1:4">
      <c r="A165" s="1">
        <f t="shared" si="6"/>
        <v>1991</v>
      </c>
      <c r="B165" s="1">
        <f t="shared" si="7"/>
        <v>8</v>
      </c>
      <c r="C165" s="4">
        <v>33451</v>
      </c>
      <c r="D165" s="6" t="str">
        <f t="shared" si="8"/>
        <v/>
      </c>
    </row>
    <row r="166" spans="1:4">
      <c r="A166" s="1">
        <f t="shared" si="6"/>
        <v>1991</v>
      </c>
      <c r="B166" s="1">
        <f t="shared" si="7"/>
        <v>9</v>
      </c>
      <c r="C166" s="4">
        <v>33482</v>
      </c>
      <c r="D166" s="6" t="str">
        <f t="shared" si="8"/>
        <v/>
      </c>
    </row>
    <row r="167" spans="1:4">
      <c r="A167" s="1">
        <f t="shared" si="6"/>
        <v>1991</v>
      </c>
      <c r="B167" s="1">
        <f t="shared" si="7"/>
        <v>10</v>
      </c>
      <c r="C167" s="4">
        <v>33512</v>
      </c>
      <c r="D167" s="6" t="str">
        <f t="shared" si="8"/>
        <v/>
      </c>
    </row>
    <row r="168" spans="1:4">
      <c r="A168" s="1">
        <f t="shared" si="6"/>
        <v>1991</v>
      </c>
      <c r="B168" s="1">
        <f t="shared" si="7"/>
        <v>11</v>
      </c>
      <c r="C168" s="4">
        <v>33543</v>
      </c>
      <c r="D168" s="6" t="str">
        <f t="shared" si="8"/>
        <v/>
      </c>
    </row>
    <row r="169" spans="1:4">
      <c r="A169" s="1">
        <f t="shared" si="6"/>
        <v>1991</v>
      </c>
      <c r="B169" s="1">
        <f t="shared" si="7"/>
        <v>12</v>
      </c>
      <c r="C169" s="4">
        <v>33573</v>
      </c>
      <c r="D169" s="6" t="str">
        <f t="shared" si="8"/>
        <v/>
      </c>
    </row>
    <row r="170" spans="1:4">
      <c r="A170" s="1">
        <f t="shared" si="6"/>
        <v>1992</v>
      </c>
      <c r="B170" s="1">
        <f t="shared" si="7"/>
        <v>1</v>
      </c>
      <c r="C170" s="4">
        <v>33604</v>
      </c>
      <c r="D170" s="6" t="str">
        <f t="shared" si="8"/>
        <v/>
      </c>
    </row>
    <row r="171" spans="1:4">
      <c r="A171" s="1">
        <f t="shared" si="6"/>
        <v>1992</v>
      </c>
      <c r="B171" s="1">
        <f t="shared" si="7"/>
        <v>2</v>
      </c>
      <c r="C171" s="4">
        <v>33635</v>
      </c>
      <c r="D171" s="6" t="str">
        <f t="shared" si="8"/>
        <v/>
      </c>
    </row>
    <row r="172" spans="1:4">
      <c r="A172" s="1">
        <f t="shared" si="6"/>
        <v>1992</v>
      </c>
      <c r="B172" s="1">
        <f t="shared" si="7"/>
        <v>3</v>
      </c>
      <c r="C172" s="4">
        <v>33664</v>
      </c>
      <c r="D172" s="6" t="str">
        <f t="shared" si="8"/>
        <v/>
      </c>
    </row>
    <row r="173" spans="1:4">
      <c r="A173" s="1">
        <f t="shared" si="6"/>
        <v>1992</v>
      </c>
      <c r="B173" s="1">
        <f t="shared" si="7"/>
        <v>4</v>
      </c>
      <c r="C173" s="4">
        <v>33695</v>
      </c>
      <c r="D173" s="6" t="str">
        <f t="shared" si="8"/>
        <v/>
      </c>
    </row>
    <row r="174" spans="1:4">
      <c r="A174" s="1">
        <f t="shared" si="6"/>
        <v>1992</v>
      </c>
      <c r="B174" s="1">
        <f t="shared" si="7"/>
        <v>5</v>
      </c>
      <c r="C174" s="4">
        <v>33725</v>
      </c>
      <c r="D174" s="6" t="str">
        <f t="shared" si="8"/>
        <v/>
      </c>
    </row>
    <row r="175" spans="1:4">
      <c r="A175" s="1">
        <f t="shared" si="6"/>
        <v>1992</v>
      </c>
      <c r="B175" s="1">
        <f t="shared" si="7"/>
        <v>6</v>
      </c>
      <c r="C175" s="4">
        <v>33756</v>
      </c>
      <c r="D175" s="6" t="str">
        <f t="shared" si="8"/>
        <v/>
      </c>
    </row>
    <row r="176" spans="1:4">
      <c r="A176" s="1">
        <f t="shared" si="6"/>
        <v>1992</v>
      </c>
      <c r="B176" s="1">
        <f t="shared" si="7"/>
        <v>7</v>
      </c>
      <c r="C176" s="4">
        <v>33786</v>
      </c>
      <c r="D176" s="6" t="str">
        <f t="shared" si="8"/>
        <v/>
      </c>
    </row>
    <row r="177" spans="1:4">
      <c r="A177" s="1">
        <f t="shared" si="6"/>
        <v>1992</v>
      </c>
      <c r="B177" s="1">
        <f t="shared" si="7"/>
        <v>8</v>
      </c>
      <c r="C177" s="4">
        <v>33817</v>
      </c>
      <c r="D177" s="6" t="str">
        <f t="shared" si="8"/>
        <v/>
      </c>
    </row>
    <row r="178" spans="1:4">
      <c r="A178" s="1">
        <f t="shared" si="6"/>
        <v>1992</v>
      </c>
      <c r="B178" s="1">
        <f t="shared" si="7"/>
        <v>9</v>
      </c>
      <c r="C178" s="4">
        <v>33848</v>
      </c>
      <c r="D178" s="6" t="str">
        <f t="shared" si="8"/>
        <v/>
      </c>
    </row>
    <row r="179" spans="1:4">
      <c r="A179" s="1">
        <f t="shared" si="6"/>
        <v>1992</v>
      </c>
      <c r="B179" s="1">
        <f t="shared" si="7"/>
        <v>10</v>
      </c>
      <c r="C179" s="4">
        <v>33878</v>
      </c>
      <c r="D179" s="6" t="str">
        <f t="shared" si="8"/>
        <v/>
      </c>
    </row>
    <row r="180" spans="1:4">
      <c r="A180" s="1">
        <f t="shared" si="6"/>
        <v>1992</v>
      </c>
      <c r="B180" s="1">
        <f t="shared" si="7"/>
        <v>11</v>
      </c>
      <c r="C180" s="4">
        <v>33909</v>
      </c>
      <c r="D180" s="6" t="str">
        <f t="shared" si="8"/>
        <v/>
      </c>
    </row>
    <row r="181" spans="1:4">
      <c r="A181" s="1">
        <f t="shared" si="6"/>
        <v>1992</v>
      </c>
      <c r="B181" s="1">
        <f t="shared" si="7"/>
        <v>12</v>
      </c>
      <c r="C181" s="4">
        <v>33939</v>
      </c>
      <c r="D181" s="6" t="str">
        <f t="shared" si="8"/>
        <v/>
      </c>
    </row>
    <row r="182" spans="1:4">
      <c r="A182" s="1">
        <f t="shared" si="6"/>
        <v>1993</v>
      </c>
      <c r="B182" s="1">
        <f t="shared" si="7"/>
        <v>1</v>
      </c>
      <c r="C182" s="4">
        <v>33970</v>
      </c>
      <c r="D182" s="6" t="str">
        <f t="shared" si="8"/>
        <v/>
      </c>
    </row>
    <row r="183" spans="1:4">
      <c r="A183" s="1">
        <f t="shared" si="6"/>
        <v>1993</v>
      </c>
      <c r="B183" s="1">
        <f t="shared" si="7"/>
        <v>2</v>
      </c>
      <c r="C183" s="4">
        <v>34001</v>
      </c>
      <c r="D183" s="6" t="str">
        <f t="shared" si="8"/>
        <v/>
      </c>
    </row>
    <row r="184" spans="1:4">
      <c r="A184" s="1">
        <f t="shared" si="6"/>
        <v>1993</v>
      </c>
      <c r="B184" s="1">
        <f t="shared" si="7"/>
        <v>3</v>
      </c>
      <c r="C184" s="4">
        <v>34029</v>
      </c>
      <c r="D184" s="6" t="str">
        <f t="shared" si="8"/>
        <v/>
      </c>
    </row>
    <row r="185" spans="1:4">
      <c r="A185" s="1">
        <f t="shared" si="6"/>
        <v>1993</v>
      </c>
      <c r="B185" s="1">
        <f t="shared" si="7"/>
        <v>4</v>
      </c>
      <c r="C185" s="4">
        <v>34060</v>
      </c>
      <c r="D185" s="6" t="str">
        <f t="shared" si="8"/>
        <v/>
      </c>
    </row>
    <row r="186" spans="1:4">
      <c r="A186" s="1">
        <f t="shared" si="6"/>
        <v>1993</v>
      </c>
      <c r="B186" s="1">
        <f t="shared" si="7"/>
        <v>5</v>
      </c>
      <c r="C186" s="4">
        <v>34090</v>
      </c>
      <c r="D186" s="6" t="str">
        <f t="shared" si="8"/>
        <v/>
      </c>
    </row>
    <row r="187" spans="1:4">
      <c r="A187" s="1">
        <f t="shared" si="6"/>
        <v>1993</v>
      </c>
      <c r="B187" s="1">
        <f t="shared" si="7"/>
        <v>6</v>
      </c>
      <c r="C187" s="4">
        <v>34121</v>
      </c>
      <c r="D187" s="6" t="str">
        <f t="shared" si="8"/>
        <v/>
      </c>
    </row>
    <row r="188" spans="1:4">
      <c r="A188" s="1">
        <f t="shared" si="6"/>
        <v>1993</v>
      </c>
      <c r="B188" s="1">
        <f t="shared" si="7"/>
        <v>7</v>
      </c>
      <c r="C188" s="4">
        <v>34151</v>
      </c>
      <c r="D188" s="6" t="str">
        <f t="shared" si="8"/>
        <v/>
      </c>
    </row>
    <row r="189" spans="1:4">
      <c r="A189" s="1">
        <f t="shared" si="6"/>
        <v>1993</v>
      </c>
      <c r="B189" s="1">
        <f t="shared" si="7"/>
        <v>8</v>
      </c>
      <c r="C189" s="4">
        <v>34182</v>
      </c>
      <c r="D189" s="6" t="str">
        <f t="shared" si="8"/>
        <v/>
      </c>
    </row>
    <row r="190" spans="1:4">
      <c r="A190" s="1">
        <f t="shared" si="6"/>
        <v>1993</v>
      </c>
      <c r="B190" s="1">
        <f t="shared" si="7"/>
        <v>9</v>
      </c>
      <c r="C190" s="4">
        <v>34213</v>
      </c>
      <c r="D190" s="6" t="str">
        <f t="shared" si="8"/>
        <v/>
      </c>
    </row>
    <row r="191" spans="1:4">
      <c r="A191" s="1">
        <f t="shared" si="6"/>
        <v>1993</v>
      </c>
      <c r="B191" s="1">
        <f t="shared" si="7"/>
        <v>10</v>
      </c>
      <c r="C191" s="4">
        <v>34243</v>
      </c>
      <c r="D191" s="6" t="str">
        <f t="shared" si="8"/>
        <v/>
      </c>
    </row>
    <row r="192" spans="1:4">
      <c r="A192" s="1">
        <f t="shared" si="6"/>
        <v>1993</v>
      </c>
      <c r="B192" s="1">
        <f t="shared" si="7"/>
        <v>11</v>
      </c>
      <c r="C192" s="4">
        <v>34274</v>
      </c>
      <c r="D192" s="6" t="str">
        <f t="shared" si="8"/>
        <v/>
      </c>
    </row>
    <row r="193" spans="1:4">
      <c r="A193" s="1">
        <f t="shared" si="6"/>
        <v>1993</v>
      </c>
      <c r="B193" s="1">
        <f t="shared" si="7"/>
        <v>12</v>
      </c>
      <c r="C193" s="4">
        <v>34304</v>
      </c>
      <c r="D193" s="6" t="str">
        <f t="shared" si="8"/>
        <v/>
      </c>
    </row>
    <row r="194" spans="1:4">
      <c r="A194" s="1">
        <f t="shared" si="6"/>
        <v>1994</v>
      </c>
      <c r="B194" s="1">
        <f t="shared" si="7"/>
        <v>1</v>
      </c>
      <c r="C194" s="4">
        <v>34335</v>
      </c>
      <c r="D194" s="6" t="str">
        <f t="shared" si="8"/>
        <v/>
      </c>
    </row>
    <row r="195" spans="1:4">
      <c r="A195" s="1">
        <f t="shared" ref="A195:A258" si="9">YEAR(C195)</f>
        <v>1994</v>
      </c>
      <c r="B195" s="1">
        <f t="shared" ref="B195:B258" si="10">MONTH(C195)</f>
        <v>2</v>
      </c>
      <c r="C195" s="4">
        <v>34366</v>
      </c>
      <c r="D195" s="6" t="str">
        <f t="shared" ref="D195:D258" si="11">IF(INDEX($H$2:$S$24,(A195-1978)+1,B195)="","",INDEX($H$2:$S$24,(A195-1978)+1,B195))</f>
        <v/>
      </c>
    </row>
    <row r="196" spans="1:4">
      <c r="A196" s="1">
        <f t="shared" si="9"/>
        <v>1994</v>
      </c>
      <c r="B196" s="1">
        <f t="shared" si="10"/>
        <v>3</v>
      </c>
      <c r="C196" s="4">
        <v>34394</v>
      </c>
      <c r="D196" s="6" t="str">
        <f t="shared" si="11"/>
        <v/>
      </c>
    </row>
    <row r="197" spans="1:4">
      <c r="A197" s="1">
        <f t="shared" si="9"/>
        <v>1994</v>
      </c>
      <c r="B197" s="1">
        <f t="shared" si="10"/>
        <v>4</v>
      </c>
      <c r="C197" s="4">
        <v>34425</v>
      </c>
      <c r="D197" s="6" t="str">
        <f t="shared" si="11"/>
        <v/>
      </c>
    </row>
    <row r="198" spans="1:4">
      <c r="A198" s="1">
        <f t="shared" si="9"/>
        <v>1994</v>
      </c>
      <c r="B198" s="1">
        <f t="shared" si="10"/>
        <v>5</v>
      </c>
      <c r="C198" s="4">
        <v>34455</v>
      </c>
      <c r="D198" s="6" t="str">
        <f t="shared" si="11"/>
        <v/>
      </c>
    </row>
    <row r="199" spans="1:4">
      <c r="A199" s="1">
        <f t="shared" si="9"/>
        <v>1994</v>
      </c>
      <c r="B199" s="1">
        <f t="shared" si="10"/>
        <v>6</v>
      </c>
      <c r="C199" s="4">
        <v>34486</v>
      </c>
      <c r="D199" s="6" t="str">
        <f t="shared" si="11"/>
        <v/>
      </c>
    </row>
    <row r="200" spans="1:4">
      <c r="A200" s="1">
        <f t="shared" si="9"/>
        <v>1994</v>
      </c>
      <c r="B200" s="1">
        <f t="shared" si="10"/>
        <v>7</v>
      </c>
      <c r="C200" s="4">
        <v>34516</v>
      </c>
      <c r="D200" s="6" t="str">
        <f t="shared" si="11"/>
        <v/>
      </c>
    </row>
    <row r="201" spans="1:4">
      <c r="A201" s="1">
        <f t="shared" si="9"/>
        <v>1994</v>
      </c>
      <c r="B201" s="1">
        <f t="shared" si="10"/>
        <v>8</v>
      </c>
      <c r="C201" s="4">
        <v>34547</v>
      </c>
      <c r="D201" s="6" t="str">
        <f t="shared" si="11"/>
        <v/>
      </c>
    </row>
    <row r="202" spans="1:4">
      <c r="A202" s="1">
        <f t="shared" si="9"/>
        <v>1994</v>
      </c>
      <c r="B202" s="1">
        <f t="shared" si="10"/>
        <v>9</v>
      </c>
      <c r="C202" s="4">
        <v>34578</v>
      </c>
      <c r="D202" s="6" t="str">
        <f t="shared" si="11"/>
        <v/>
      </c>
    </row>
    <row r="203" spans="1:4">
      <c r="A203" s="1">
        <f t="shared" si="9"/>
        <v>1994</v>
      </c>
      <c r="B203" s="1">
        <f t="shared" si="10"/>
        <v>10</v>
      </c>
      <c r="C203" s="4">
        <v>34608</v>
      </c>
      <c r="D203" s="6" t="str">
        <f t="shared" si="11"/>
        <v/>
      </c>
    </row>
    <row r="204" spans="1:4">
      <c r="A204" s="1">
        <f t="shared" si="9"/>
        <v>1994</v>
      </c>
      <c r="B204" s="1">
        <f t="shared" si="10"/>
        <v>11</v>
      </c>
      <c r="C204" s="4">
        <v>34639</v>
      </c>
      <c r="D204" s="6" t="str">
        <f t="shared" si="11"/>
        <v/>
      </c>
    </row>
    <row r="205" spans="1:4">
      <c r="A205" s="1">
        <f t="shared" si="9"/>
        <v>1994</v>
      </c>
      <c r="B205" s="1">
        <f t="shared" si="10"/>
        <v>12</v>
      </c>
      <c r="C205" s="4">
        <v>34669</v>
      </c>
      <c r="D205" s="6" t="str">
        <f t="shared" si="11"/>
        <v/>
      </c>
    </row>
    <row r="206" spans="1:4">
      <c r="A206" s="1">
        <f t="shared" si="9"/>
        <v>1995</v>
      </c>
      <c r="B206" s="1">
        <f t="shared" si="10"/>
        <v>1</v>
      </c>
      <c r="C206" s="4">
        <v>34700</v>
      </c>
      <c r="D206" s="6" t="str">
        <f t="shared" si="11"/>
        <v/>
      </c>
    </row>
    <row r="207" spans="1:4">
      <c r="A207" s="1">
        <f t="shared" si="9"/>
        <v>1995</v>
      </c>
      <c r="B207" s="1">
        <f t="shared" si="10"/>
        <v>2</v>
      </c>
      <c r="C207" s="4">
        <v>34731</v>
      </c>
      <c r="D207" s="6" t="str">
        <f t="shared" si="11"/>
        <v/>
      </c>
    </row>
    <row r="208" spans="1:4">
      <c r="A208" s="1">
        <f t="shared" si="9"/>
        <v>1995</v>
      </c>
      <c r="B208" s="1">
        <f t="shared" si="10"/>
        <v>3</v>
      </c>
      <c r="C208" s="4">
        <v>34759</v>
      </c>
      <c r="D208" s="6" t="str">
        <f t="shared" si="11"/>
        <v/>
      </c>
    </row>
    <row r="209" spans="1:4">
      <c r="A209" s="1">
        <f t="shared" si="9"/>
        <v>1995</v>
      </c>
      <c r="B209" s="1">
        <f t="shared" si="10"/>
        <v>4</v>
      </c>
      <c r="C209" s="4">
        <v>34790</v>
      </c>
      <c r="D209" s="6" t="str">
        <f t="shared" si="11"/>
        <v/>
      </c>
    </row>
    <row r="210" spans="1:4">
      <c r="A210" s="1">
        <f t="shared" si="9"/>
        <v>1995</v>
      </c>
      <c r="B210" s="1">
        <f t="shared" si="10"/>
        <v>5</v>
      </c>
      <c r="C210" s="4">
        <v>34820</v>
      </c>
      <c r="D210" s="6" t="str">
        <f t="shared" si="11"/>
        <v/>
      </c>
    </row>
    <row r="211" spans="1:4">
      <c r="A211" s="1">
        <f t="shared" si="9"/>
        <v>1995</v>
      </c>
      <c r="B211" s="1">
        <f t="shared" si="10"/>
        <v>6</v>
      </c>
      <c r="C211" s="4">
        <v>34851</v>
      </c>
      <c r="D211" s="6" t="str">
        <f t="shared" si="11"/>
        <v/>
      </c>
    </row>
    <row r="212" spans="1:4">
      <c r="A212" s="1">
        <f t="shared" si="9"/>
        <v>1995</v>
      </c>
      <c r="B212" s="1">
        <f t="shared" si="10"/>
        <v>7</v>
      </c>
      <c r="C212" s="4">
        <v>34881</v>
      </c>
      <c r="D212" s="6" t="str">
        <f t="shared" si="11"/>
        <v/>
      </c>
    </row>
    <row r="213" spans="1:4">
      <c r="A213" s="1">
        <f t="shared" si="9"/>
        <v>1995</v>
      </c>
      <c r="B213" s="1">
        <f t="shared" si="10"/>
        <v>8</v>
      </c>
      <c r="C213" s="4">
        <v>34912</v>
      </c>
      <c r="D213" s="6" t="str">
        <f t="shared" si="11"/>
        <v/>
      </c>
    </row>
    <row r="214" spans="1:4">
      <c r="A214" s="1">
        <f t="shared" si="9"/>
        <v>1995</v>
      </c>
      <c r="B214" s="1">
        <f t="shared" si="10"/>
        <v>9</v>
      </c>
      <c r="C214" s="4">
        <v>34943</v>
      </c>
      <c r="D214" s="6" t="str">
        <f t="shared" si="11"/>
        <v/>
      </c>
    </row>
    <row r="215" spans="1:4">
      <c r="A215" s="1">
        <f t="shared" si="9"/>
        <v>1995</v>
      </c>
      <c r="B215" s="1">
        <f t="shared" si="10"/>
        <v>10</v>
      </c>
      <c r="C215" s="4">
        <v>34973</v>
      </c>
      <c r="D215" s="6" t="str">
        <f t="shared" si="11"/>
        <v/>
      </c>
    </row>
    <row r="216" spans="1:4">
      <c r="A216" s="1">
        <f t="shared" si="9"/>
        <v>1995</v>
      </c>
      <c r="B216" s="1">
        <f t="shared" si="10"/>
        <v>11</v>
      </c>
      <c r="C216" s="4">
        <v>35004</v>
      </c>
      <c r="D216" s="6" t="str">
        <f t="shared" si="11"/>
        <v/>
      </c>
    </row>
    <row r="217" spans="1:4">
      <c r="A217" s="1">
        <f t="shared" si="9"/>
        <v>1995</v>
      </c>
      <c r="B217" s="1">
        <f t="shared" si="10"/>
        <v>12</v>
      </c>
      <c r="C217" s="4">
        <v>35034</v>
      </c>
      <c r="D217" s="6" t="str">
        <f t="shared" si="11"/>
        <v/>
      </c>
    </row>
    <row r="218" spans="1:4">
      <c r="A218" s="1">
        <f t="shared" si="9"/>
        <v>1996</v>
      </c>
      <c r="B218" s="1">
        <f t="shared" si="10"/>
        <v>1</v>
      </c>
      <c r="C218" s="4">
        <v>35065</v>
      </c>
      <c r="D218" s="6">
        <f t="shared" si="11"/>
        <v>139</v>
      </c>
    </row>
    <row r="219" spans="1:4">
      <c r="A219" s="1">
        <f t="shared" si="9"/>
        <v>1996</v>
      </c>
      <c r="B219" s="1">
        <f t="shared" si="10"/>
        <v>2</v>
      </c>
      <c r="C219" s="4">
        <v>35096</v>
      </c>
      <c r="D219" s="6">
        <f t="shared" si="11"/>
        <v>104.69999694824219</v>
      </c>
    </row>
    <row r="220" spans="1:4">
      <c r="A220" s="1">
        <f t="shared" si="9"/>
        <v>1996</v>
      </c>
      <c r="B220" s="1">
        <f t="shared" si="10"/>
        <v>3</v>
      </c>
      <c r="C220" s="4">
        <v>35125</v>
      </c>
      <c r="D220" s="6">
        <f t="shared" si="11"/>
        <v>192</v>
      </c>
    </row>
    <row r="221" spans="1:4">
      <c r="A221" s="1">
        <f t="shared" si="9"/>
        <v>1996</v>
      </c>
      <c r="B221" s="1">
        <f t="shared" si="10"/>
        <v>4</v>
      </c>
      <c r="C221" s="4">
        <v>35156</v>
      </c>
      <c r="D221" s="6">
        <f t="shared" si="11"/>
        <v>162.60000610351562</v>
      </c>
    </row>
    <row r="222" spans="1:4">
      <c r="A222" s="1">
        <f t="shared" si="9"/>
        <v>1996</v>
      </c>
      <c r="B222" s="1">
        <f t="shared" si="10"/>
        <v>5</v>
      </c>
      <c r="C222" s="4">
        <v>35186</v>
      </c>
      <c r="D222" s="6">
        <f t="shared" si="11"/>
        <v>86.900001525878906</v>
      </c>
    </row>
    <row r="223" spans="1:4">
      <c r="A223" s="1">
        <f t="shared" si="9"/>
        <v>1996</v>
      </c>
      <c r="B223" s="1">
        <f t="shared" si="10"/>
        <v>6</v>
      </c>
      <c r="C223" s="4">
        <v>35217</v>
      </c>
      <c r="D223" s="6">
        <f t="shared" si="11"/>
        <v>51.5</v>
      </c>
    </row>
    <row r="224" spans="1:4">
      <c r="A224" s="1">
        <f t="shared" si="9"/>
        <v>1996</v>
      </c>
      <c r="B224" s="1">
        <f t="shared" si="10"/>
        <v>7</v>
      </c>
      <c r="C224" s="4">
        <v>35247</v>
      </c>
      <c r="D224" s="6" t="str">
        <f t="shared" si="11"/>
        <v/>
      </c>
    </row>
    <row r="225" spans="1:4">
      <c r="A225" s="1">
        <f t="shared" si="9"/>
        <v>1996</v>
      </c>
      <c r="B225" s="1">
        <f t="shared" si="10"/>
        <v>8</v>
      </c>
      <c r="C225" s="4">
        <v>35278</v>
      </c>
      <c r="D225" s="6">
        <f t="shared" si="11"/>
        <v>26.200000762939453</v>
      </c>
    </row>
    <row r="226" spans="1:4">
      <c r="A226" s="1">
        <f t="shared" si="9"/>
        <v>1996</v>
      </c>
      <c r="B226" s="1">
        <f t="shared" si="10"/>
        <v>9</v>
      </c>
      <c r="C226" s="4">
        <v>35309</v>
      </c>
      <c r="D226" s="6">
        <f t="shared" si="11"/>
        <v>47.200000762939453</v>
      </c>
    </row>
    <row r="227" spans="1:4">
      <c r="A227" s="1">
        <f t="shared" si="9"/>
        <v>1996</v>
      </c>
      <c r="B227" s="1">
        <f t="shared" si="10"/>
        <v>10</v>
      </c>
      <c r="C227" s="4">
        <v>35339</v>
      </c>
      <c r="D227" s="6">
        <f t="shared" si="11"/>
        <v>120.69999694824219</v>
      </c>
    </row>
    <row r="228" spans="1:4">
      <c r="A228" s="1">
        <f t="shared" si="9"/>
        <v>1996</v>
      </c>
      <c r="B228" s="1">
        <f t="shared" si="10"/>
        <v>11</v>
      </c>
      <c r="C228" s="4">
        <v>35370</v>
      </c>
      <c r="D228" s="6">
        <f t="shared" si="11"/>
        <v>53.400001525878906</v>
      </c>
    </row>
    <row r="229" spans="1:4">
      <c r="A229" s="1">
        <f t="shared" si="9"/>
        <v>1996</v>
      </c>
      <c r="B229" s="1">
        <f t="shared" si="10"/>
        <v>12</v>
      </c>
      <c r="C229" s="4">
        <v>35400</v>
      </c>
      <c r="D229" s="6">
        <f t="shared" si="11"/>
        <v>67.5</v>
      </c>
    </row>
    <row r="230" spans="1:4">
      <c r="A230" s="1">
        <f t="shared" si="9"/>
        <v>1997</v>
      </c>
      <c r="B230" s="1">
        <f t="shared" si="10"/>
        <v>1</v>
      </c>
      <c r="C230" s="4">
        <v>35431</v>
      </c>
      <c r="D230" s="6">
        <f t="shared" si="11"/>
        <v>139.30000305175781</v>
      </c>
    </row>
    <row r="231" spans="1:4">
      <c r="A231" s="1">
        <f t="shared" si="9"/>
        <v>1997</v>
      </c>
      <c r="B231" s="1">
        <f t="shared" si="10"/>
        <v>2</v>
      </c>
      <c r="C231" s="4">
        <v>35462</v>
      </c>
      <c r="D231" s="6">
        <f t="shared" si="11"/>
        <v>66.599998474121094</v>
      </c>
    </row>
    <row r="232" spans="1:4">
      <c r="A232" s="1">
        <f t="shared" si="9"/>
        <v>1997</v>
      </c>
      <c r="B232" s="1">
        <f t="shared" si="10"/>
        <v>3</v>
      </c>
      <c r="C232" s="4">
        <v>35490</v>
      </c>
      <c r="D232" s="6">
        <f t="shared" si="11"/>
        <v>171.89999389648438</v>
      </c>
    </row>
    <row r="233" spans="1:4">
      <c r="A233" s="1">
        <f t="shared" si="9"/>
        <v>1997</v>
      </c>
      <c r="B233" s="1">
        <f t="shared" si="10"/>
        <v>4</v>
      </c>
      <c r="C233" s="4">
        <v>35521</v>
      </c>
      <c r="D233" s="6">
        <f t="shared" si="11"/>
        <v>101.90000152587891</v>
      </c>
    </row>
    <row r="234" spans="1:4">
      <c r="A234" s="1">
        <f t="shared" si="9"/>
        <v>1997</v>
      </c>
      <c r="B234" s="1">
        <f t="shared" si="10"/>
        <v>5</v>
      </c>
      <c r="C234" s="4">
        <v>35551</v>
      </c>
      <c r="D234" s="6">
        <f t="shared" si="11"/>
        <v>72.300003051757812</v>
      </c>
    </row>
    <row r="235" spans="1:4">
      <c r="A235" s="1">
        <f t="shared" si="9"/>
        <v>1997</v>
      </c>
      <c r="B235" s="1">
        <f t="shared" si="10"/>
        <v>6</v>
      </c>
      <c r="C235" s="4">
        <v>35582</v>
      </c>
      <c r="D235" s="6">
        <f t="shared" si="11"/>
        <v>55.099998474121094</v>
      </c>
    </row>
    <row r="236" spans="1:4">
      <c r="A236" s="1">
        <f t="shared" si="9"/>
        <v>1997</v>
      </c>
      <c r="B236" s="1">
        <f t="shared" si="10"/>
        <v>7</v>
      </c>
      <c r="C236" s="4">
        <v>35612</v>
      </c>
      <c r="D236" s="6">
        <f t="shared" si="11"/>
        <v>19.299999237060547</v>
      </c>
    </row>
    <row r="237" spans="1:4">
      <c r="A237" s="1">
        <f t="shared" si="9"/>
        <v>1997</v>
      </c>
      <c r="B237" s="1">
        <f t="shared" si="10"/>
        <v>8</v>
      </c>
      <c r="C237" s="4">
        <v>35643</v>
      </c>
      <c r="D237" s="6">
        <f t="shared" si="11"/>
        <v>13.199999809265137</v>
      </c>
    </row>
    <row r="238" spans="1:4">
      <c r="A238" s="1">
        <f t="shared" si="9"/>
        <v>1997</v>
      </c>
      <c r="B238" s="1">
        <f t="shared" si="10"/>
        <v>9</v>
      </c>
      <c r="C238" s="4">
        <v>35674</v>
      </c>
      <c r="D238" s="6">
        <f t="shared" si="11"/>
        <v>57</v>
      </c>
    </row>
    <row r="239" spans="1:4">
      <c r="A239" s="1">
        <f t="shared" si="9"/>
        <v>1997</v>
      </c>
      <c r="B239" s="1">
        <f t="shared" si="10"/>
        <v>10</v>
      </c>
      <c r="C239" s="4">
        <v>35704</v>
      </c>
      <c r="D239" s="6">
        <f t="shared" si="11"/>
        <v>87.900001525878906</v>
      </c>
    </row>
    <row r="240" spans="1:4">
      <c r="A240" s="1">
        <f t="shared" si="9"/>
        <v>1997</v>
      </c>
      <c r="B240" s="1">
        <f t="shared" si="10"/>
        <v>11</v>
      </c>
      <c r="C240" s="4">
        <v>35735</v>
      </c>
      <c r="D240" s="6">
        <f t="shared" si="11"/>
        <v>161.69999694824219</v>
      </c>
    </row>
    <row r="241" spans="1:4">
      <c r="A241" s="1">
        <f t="shared" si="9"/>
        <v>1997</v>
      </c>
      <c r="B241" s="1">
        <f t="shared" si="10"/>
        <v>12</v>
      </c>
      <c r="C241" s="4">
        <v>35765</v>
      </c>
      <c r="D241" s="6">
        <f t="shared" si="11"/>
        <v>103.59999847412109</v>
      </c>
    </row>
    <row r="242" spans="1:4">
      <c r="A242" s="1">
        <f t="shared" si="9"/>
        <v>1998</v>
      </c>
      <c r="B242" s="1">
        <f t="shared" si="10"/>
        <v>1</v>
      </c>
      <c r="C242" s="4">
        <v>35796</v>
      </c>
      <c r="D242" s="6">
        <f t="shared" si="11"/>
        <v>61.700000762939453</v>
      </c>
    </row>
    <row r="243" spans="1:4">
      <c r="A243" s="1">
        <f t="shared" si="9"/>
        <v>1998</v>
      </c>
      <c r="B243" s="1">
        <f t="shared" si="10"/>
        <v>2</v>
      </c>
      <c r="C243" s="4">
        <v>35827</v>
      </c>
      <c r="D243" s="6">
        <f t="shared" si="11"/>
        <v>105.40000152587891</v>
      </c>
    </row>
    <row r="244" spans="1:4">
      <c r="A244" s="1">
        <f t="shared" si="9"/>
        <v>1998</v>
      </c>
      <c r="B244" s="1">
        <f t="shared" si="10"/>
        <v>3</v>
      </c>
      <c r="C244" s="4">
        <v>35855</v>
      </c>
      <c r="D244" s="6">
        <f t="shared" si="11"/>
        <v>76.300003051757812</v>
      </c>
    </row>
    <row r="245" spans="1:4">
      <c r="A245" s="1">
        <f t="shared" si="9"/>
        <v>1998</v>
      </c>
      <c r="B245" s="1">
        <f t="shared" si="10"/>
        <v>4</v>
      </c>
      <c r="C245" s="4">
        <v>35886</v>
      </c>
      <c r="D245" s="6">
        <f t="shared" si="11"/>
        <v>82.400001525878906</v>
      </c>
    </row>
    <row r="246" spans="1:4">
      <c r="A246" s="1">
        <f t="shared" si="9"/>
        <v>1998</v>
      </c>
      <c r="B246" s="1">
        <f t="shared" si="10"/>
        <v>5</v>
      </c>
      <c r="C246" s="4">
        <v>35916</v>
      </c>
      <c r="D246" s="6">
        <f t="shared" si="11"/>
        <v>113.5</v>
      </c>
    </row>
    <row r="247" spans="1:4">
      <c r="A247" s="1">
        <f t="shared" si="9"/>
        <v>1998</v>
      </c>
      <c r="B247" s="1">
        <f t="shared" si="10"/>
        <v>6</v>
      </c>
      <c r="C247" s="4">
        <v>35947</v>
      </c>
      <c r="D247" s="6">
        <f t="shared" si="11"/>
        <v>46.599998474121094</v>
      </c>
    </row>
    <row r="248" spans="1:4">
      <c r="A248" s="1">
        <f t="shared" si="9"/>
        <v>1998</v>
      </c>
      <c r="B248" s="1">
        <f t="shared" si="10"/>
        <v>7</v>
      </c>
      <c r="C248" s="4">
        <v>35977</v>
      </c>
      <c r="D248" s="6">
        <f t="shared" si="11"/>
        <v>35.799999237060547</v>
      </c>
    </row>
    <row r="249" spans="1:4">
      <c r="A249" s="1">
        <f t="shared" si="9"/>
        <v>1998</v>
      </c>
      <c r="B249" s="1">
        <f t="shared" si="10"/>
        <v>8</v>
      </c>
      <c r="C249" s="4">
        <v>36008</v>
      </c>
      <c r="D249" s="6">
        <f t="shared" si="11"/>
        <v>22.100000381469727</v>
      </c>
    </row>
    <row r="250" spans="1:4">
      <c r="A250" s="1">
        <f t="shared" si="9"/>
        <v>1998</v>
      </c>
      <c r="B250" s="1">
        <f t="shared" si="10"/>
        <v>9</v>
      </c>
      <c r="C250" s="4">
        <v>36039</v>
      </c>
      <c r="D250" s="6">
        <f t="shared" si="11"/>
        <v>11.699999809265137</v>
      </c>
    </row>
    <row r="251" spans="1:4">
      <c r="A251" s="1">
        <f t="shared" si="9"/>
        <v>1998</v>
      </c>
      <c r="B251" s="1">
        <f t="shared" si="10"/>
        <v>10</v>
      </c>
      <c r="C251" s="4">
        <v>36069</v>
      </c>
      <c r="D251" s="6">
        <f t="shared" si="11"/>
        <v>147.60000610351562</v>
      </c>
    </row>
    <row r="252" spans="1:4">
      <c r="A252" s="1">
        <f t="shared" si="9"/>
        <v>1998</v>
      </c>
      <c r="B252" s="1">
        <f t="shared" si="10"/>
        <v>11</v>
      </c>
      <c r="C252" s="4">
        <v>36100</v>
      </c>
      <c r="D252" s="6">
        <f t="shared" si="11"/>
        <v>135.80000305175781</v>
      </c>
    </row>
    <row r="253" spans="1:4">
      <c r="A253" s="1">
        <f t="shared" si="9"/>
        <v>1998</v>
      </c>
      <c r="B253" s="1">
        <f t="shared" si="10"/>
        <v>12</v>
      </c>
      <c r="C253" s="4">
        <v>36130</v>
      </c>
      <c r="D253" s="6">
        <f t="shared" si="11"/>
        <v>73.5</v>
      </c>
    </row>
    <row r="254" spans="1:4">
      <c r="A254" s="1">
        <f t="shared" si="9"/>
        <v>1999</v>
      </c>
      <c r="B254" s="1">
        <f t="shared" si="10"/>
        <v>1</v>
      </c>
      <c r="C254" s="4">
        <v>36161</v>
      </c>
      <c r="D254" s="6">
        <f t="shared" si="11"/>
        <v>95.300003051757812</v>
      </c>
    </row>
    <row r="255" spans="1:4">
      <c r="A255" s="1">
        <f t="shared" si="9"/>
        <v>1999</v>
      </c>
      <c r="B255" s="1">
        <f t="shared" si="10"/>
        <v>2</v>
      </c>
      <c r="C255" s="4">
        <v>36192</v>
      </c>
      <c r="D255" s="6">
        <f t="shared" si="11"/>
        <v>153.19999694824219</v>
      </c>
    </row>
    <row r="256" spans="1:4">
      <c r="A256" s="1">
        <f t="shared" si="9"/>
        <v>1999</v>
      </c>
      <c r="B256" s="1">
        <f t="shared" si="10"/>
        <v>3</v>
      </c>
      <c r="C256" s="4">
        <v>36220</v>
      </c>
      <c r="D256" s="6">
        <f t="shared" si="11"/>
        <v>103.59999847412109</v>
      </c>
    </row>
    <row r="257" spans="1:4">
      <c r="A257" s="1">
        <f t="shared" si="9"/>
        <v>1999</v>
      </c>
      <c r="B257" s="1">
        <f t="shared" si="10"/>
        <v>4</v>
      </c>
      <c r="C257" s="4">
        <v>36251</v>
      </c>
      <c r="D257" s="6">
        <f t="shared" si="11"/>
        <v>105.09999847412109</v>
      </c>
    </row>
    <row r="258" spans="1:4">
      <c r="A258" s="1">
        <f t="shared" si="9"/>
        <v>1999</v>
      </c>
      <c r="B258" s="1">
        <f t="shared" si="10"/>
        <v>5</v>
      </c>
      <c r="C258" s="4">
        <v>36281</v>
      </c>
      <c r="D258" s="6">
        <f t="shared" si="11"/>
        <v>23.700000762939453</v>
      </c>
    </row>
    <row r="259" spans="1:4">
      <c r="A259" s="1">
        <f t="shared" ref="A259:A277" si="12">YEAR(C259)</f>
        <v>1999</v>
      </c>
      <c r="B259" s="1">
        <f t="shared" ref="B259:B277" si="13">MONTH(C259)</f>
        <v>6</v>
      </c>
      <c r="C259" s="4">
        <v>36312</v>
      </c>
      <c r="D259" s="6">
        <f t="shared" ref="D259:D277" si="14">IF(INDEX($H$2:$S$24,(A259-1978)+1,B259)="","",INDEX($H$2:$S$24,(A259-1978)+1,B259))</f>
        <v>57.299999237060547</v>
      </c>
    </row>
    <row r="260" spans="1:4">
      <c r="A260" s="1">
        <f t="shared" si="12"/>
        <v>1999</v>
      </c>
      <c r="B260" s="1">
        <f t="shared" si="13"/>
        <v>7</v>
      </c>
      <c r="C260" s="4">
        <v>36342</v>
      </c>
      <c r="D260" s="6">
        <f t="shared" si="14"/>
        <v>20.600000381469727</v>
      </c>
    </row>
    <row r="261" spans="1:4">
      <c r="A261" s="1">
        <f t="shared" si="12"/>
        <v>1999</v>
      </c>
      <c r="B261" s="1">
        <f t="shared" si="13"/>
        <v>8</v>
      </c>
      <c r="C261" s="4">
        <v>36373</v>
      </c>
      <c r="D261" s="6">
        <f t="shared" si="14"/>
        <v>25.700000762939453</v>
      </c>
    </row>
    <row r="262" spans="1:4">
      <c r="A262" s="1">
        <f t="shared" si="12"/>
        <v>1999</v>
      </c>
      <c r="B262" s="1">
        <f t="shared" si="13"/>
        <v>9</v>
      </c>
      <c r="C262" s="4">
        <v>36404</v>
      </c>
      <c r="D262" s="6">
        <f t="shared" si="14"/>
        <v>81.199996948242188</v>
      </c>
    </row>
    <row r="263" spans="1:4">
      <c r="A263" s="1">
        <f t="shared" si="12"/>
        <v>1999</v>
      </c>
      <c r="B263" s="1">
        <f t="shared" si="13"/>
        <v>10</v>
      </c>
      <c r="C263" s="4">
        <v>36434</v>
      </c>
      <c r="D263" s="6">
        <f t="shared" si="14"/>
        <v>54.5</v>
      </c>
    </row>
    <row r="264" spans="1:4">
      <c r="A264" s="1">
        <f t="shared" si="12"/>
        <v>1999</v>
      </c>
      <c r="B264" s="1">
        <f t="shared" si="13"/>
        <v>11</v>
      </c>
      <c r="C264" s="4">
        <v>36465</v>
      </c>
      <c r="D264" s="6">
        <f t="shared" si="14"/>
        <v>94.599998474121094</v>
      </c>
    </row>
    <row r="265" spans="1:4">
      <c r="A265" s="1">
        <f t="shared" si="12"/>
        <v>1999</v>
      </c>
      <c r="B265" s="1">
        <f t="shared" si="13"/>
        <v>12</v>
      </c>
      <c r="C265" s="4">
        <v>36495</v>
      </c>
      <c r="D265" s="6" t="str">
        <f t="shared" si="14"/>
        <v/>
      </c>
    </row>
    <row r="266" spans="1:4">
      <c r="A266" s="1">
        <f t="shared" si="12"/>
        <v>2000</v>
      </c>
      <c r="B266" s="1">
        <f t="shared" si="13"/>
        <v>1</v>
      </c>
      <c r="C266" s="4">
        <v>36526</v>
      </c>
      <c r="D266" s="6" t="str">
        <f t="shared" si="14"/>
        <v/>
      </c>
    </row>
    <row r="267" spans="1:4">
      <c r="A267" s="1">
        <f t="shared" si="12"/>
        <v>2000</v>
      </c>
      <c r="B267" s="1">
        <f t="shared" si="13"/>
        <v>2</v>
      </c>
      <c r="C267" s="4">
        <v>36557</v>
      </c>
      <c r="D267" s="6">
        <f t="shared" si="14"/>
        <v>118.59999847412109</v>
      </c>
    </row>
    <row r="268" spans="1:4">
      <c r="A268" s="1">
        <f t="shared" si="12"/>
        <v>2000</v>
      </c>
      <c r="B268" s="1">
        <f t="shared" si="13"/>
        <v>3</v>
      </c>
      <c r="C268" s="4">
        <v>36586</v>
      </c>
      <c r="D268" s="6">
        <f t="shared" si="14"/>
        <v>67.400001525878906</v>
      </c>
    </row>
    <row r="269" spans="1:4">
      <c r="A269" s="1">
        <f t="shared" si="12"/>
        <v>2000</v>
      </c>
      <c r="B269" s="1">
        <f t="shared" si="13"/>
        <v>4</v>
      </c>
      <c r="C269" s="4">
        <v>36617</v>
      </c>
      <c r="D269" s="6">
        <f t="shared" si="14"/>
        <v>112.5</v>
      </c>
    </row>
    <row r="270" spans="1:4">
      <c r="A270" s="1">
        <f t="shared" si="12"/>
        <v>2000</v>
      </c>
      <c r="B270" s="1">
        <f t="shared" si="13"/>
        <v>5</v>
      </c>
      <c r="C270" s="4">
        <v>36647</v>
      </c>
      <c r="D270" s="6" t="str">
        <f t="shared" si="14"/>
        <v/>
      </c>
    </row>
    <row r="271" spans="1:4">
      <c r="A271" s="1">
        <f t="shared" si="12"/>
        <v>2000</v>
      </c>
      <c r="B271" s="1">
        <f t="shared" si="13"/>
        <v>6</v>
      </c>
      <c r="C271" s="4">
        <v>36678</v>
      </c>
      <c r="D271" s="6">
        <f t="shared" si="14"/>
        <v>58.299999237060547</v>
      </c>
    </row>
    <row r="272" spans="1:4">
      <c r="A272" s="1">
        <f t="shared" si="12"/>
        <v>2000</v>
      </c>
      <c r="B272" s="1">
        <f t="shared" si="13"/>
        <v>7</v>
      </c>
      <c r="C272" s="4">
        <v>36708</v>
      </c>
      <c r="D272" s="6">
        <f t="shared" si="14"/>
        <v>37.299999237060547</v>
      </c>
    </row>
    <row r="273" spans="1:4">
      <c r="A273" s="1">
        <f t="shared" si="12"/>
        <v>2000</v>
      </c>
      <c r="B273" s="1">
        <f t="shared" si="13"/>
        <v>8</v>
      </c>
      <c r="C273" s="4">
        <v>36739</v>
      </c>
      <c r="D273" s="6" t="str">
        <f t="shared" si="14"/>
        <v/>
      </c>
    </row>
    <row r="274" spans="1:4">
      <c r="A274" s="1">
        <f t="shared" si="12"/>
        <v>2000</v>
      </c>
      <c r="B274" s="1">
        <f t="shared" si="13"/>
        <v>9</v>
      </c>
      <c r="C274" s="4">
        <v>36770</v>
      </c>
      <c r="D274" s="6" t="str">
        <f t="shared" si="14"/>
        <v/>
      </c>
    </row>
    <row r="275" spans="1:4">
      <c r="A275" s="1">
        <f t="shared" si="12"/>
        <v>2000</v>
      </c>
      <c r="B275" s="1">
        <f t="shared" si="13"/>
        <v>10</v>
      </c>
      <c r="C275" s="4">
        <v>36800</v>
      </c>
      <c r="D275" s="6" t="str">
        <f t="shared" si="14"/>
        <v/>
      </c>
    </row>
    <row r="276" spans="1:4">
      <c r="A276" s="1">
        <f t="shared" si="12"/>
        <v>2000</v>
      </c>
      <c r="B276" s="1">
        <f t="shared" si="13"/>
        <v>11</v>
      </c>
      <c r="C276" s="4">
        <v>36831</v>
      </c>
      <c r="D276" s="6" t="str">
        <f t="shared" si="14"/>
        <v/>
      </c>
    </row>
    <row r="277" spans="1:4">
      <c r="A277" s="1">
        <f t="shared" si="12"/>
        <v>2000</v>
      </c>
      <c r="B277" s="1">
        <f t="shared" si="13"/>
        <v>12</v>
      </c>
      <c r="C277" s="4">
        <v>36861</v>
      </c>
      <c r="D277" s="6" t="str">
        <f t="shared" si="14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A149-9810-694D-BEC7-DD5ED33CAC6A}">
  <dimension ref="A1:S277"/>
  <sheetViews>
    <sheetView topLeftCell="A237" workbookViewId="0">
      <selection activeCell="D277" sqref="D277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1964</v>
      </c>
      <c r="B2" s="1">
        <f>MONTH(C2)</f>
        <v>1</v>
      </c>
      <c r="C2" s="4">
        <v>23377</v>
      </c>
      <c r="D2" s="6">
        <f t="shared" ref="D2:D65" si="0">IF(INDEX($H$2:$S$25,(A2-1964)+1,B2)="","",INDEX($H$2:$S$25,(A2-1964)+1,B2))</f>
        <v>27.299999237060547</v>
      </c>
      <c r="G2" s="5">
        <v>1964</v>
      </c>
      <c r="H2" s="1">
        <v>27.299999237060547</v>
      </c>
      <c r="I2" s="1">
        <v>104</v>
      </c>
      <c r="J2" s="1">
        <v>56.5</v>
      </c>
      <c r="K2" s="1">
        <v>168.89999389648438</v>
      </c>
      <c r="L2" s="1">
        <v>17.899999618530273</v>
      </c>
      <c r="M2" s="1">
        <v>46.599998474121094</v>
      </c>
      <c r="N2" s="1">
        <v>3.4000000953674316</v>
      </c>
      <c r="O2" s="1">
        <v>16.200000762939453</v>
      </c>
      <c r="P2" s="5">
        <v>75</v>
      </c>
      <c r="Q2" s="5">
        <v>106.09999847412109</v>
      </c>
      <c r="R2" s="5">
        <v>235.80000305175781</v>
      </c>
      <c r="S2" s="5">
        <v>113.19999694824219</v>
      </c>
    </row>
    <row r="3" spans="1:19">
      <c r="A3" s="1">
        <f t="shared" ref="A3:A66" si="1">YEAR(C3)</f>
        <v>1964</v>
      </c>
      <c r="B3" s="1">
        <f t="shared" ref="B3:B66" si="2">MONTH(C3)</f>
        <v>2</v>
      </c>
      <c r="C3" s="4">
        <v>23408</v>
      </c>
      <c r="D3" s="6">
        <f t="shared" si="0"/>
        <v>104</v>
      </c>
      <c r="G3" s="5">
        <v>1965</v>
      </c>
      <c r="H3" s="5">
        <v>87.400001525878906</v>
      </c>
      <c r="I3" s="5">
        <v>110.5</v>
      </c>
      <c r="J3" s="5"/>
      <c r="K3" s="5">
        <v>200.69999694824219</v>
      </c>
      <c r="L3" s="5"/>
      <c r="M3" s="5"/>
      <c r="N3" s="5"/>
      <c r="O3" s="5">
        <v>7</v>
      </c>
      <c r="P3" s="5">
        <v>75.300003051757812</v>
      </c>
      <c r="Q3" s="5">
        <v>190.80000305175781</v>
      </c>
      <c r="R3" s="5">
        <v>291.5</v>
      </c>
      <c r="S3" s="5">
        <v>169.10000610351562</v>
      </c>
    </row>
    <row r="4" spans="1:19">
      <c r="A4" s="1">
        <f t="shared" si="1"/>
        <v>1964</v>
      </c>
      <c r="B4" s="1">
        <f t="shared" si="2"/>
        <v>3</v>
      </c>
      <c r="C4" s="4">
        <v>23437</v>
      </c>
      <c r="D4" s="6">
        <f t="shared" si="0"/>
        <v>56.5</v>
      </c>
      <c r="G4" s="5">
        <v>1966</v>
      </c>
      <c r="H4" s="5">
        <v>40.099998474121094</v>
      </c>
      <c r="I4" s="5">
        <v>69.099998474121094</v>
      </c>
      <c r="J4" s="5">
        <v>129</v>
      </c>
      <c r="K4" s="5">
        <v>155.60000610351562</v>
      </c>
      <c r="L4" s="5">
        <v>93.400001525878906</v>
      </c>
      <c r="M4" s="5">
        <v>37.599998474121094</v>
      </c>
      <c r="N4" s="5">
        <v>63.700000762939453</v>
      </c>
      <c r="O4" s="5">
        <v>26.700000762939453</v>
      </c>
      <c r="P4" s="5">
        <v>27.700000762939453</v>
      </c>
      <c r="Q4" s="5">
        <v>261.5</v>
      </c>
      <c r="R4" s="5">
        <v>479.39999389648438</v>
      </c>
      <c r="S4" s="5">
        <v>359.5</v>
      </c>
    </row>
    <row r="5" spans="1:19">
      <c r="A5" s="1">
        <f t="shared" si="1"/>
        <v>1964</v>
      </c>
      <c r="B5" s="1">
        <f t="shared" si="2"/>
        <v>4</v>
      </c>
      <c r="C5" s="4">
        <v>23468</v>
      </c>
      <c r="D5" s="6">
        <f t="shared" si="0"/>
        <v>168.89999389648438</v>
      </c>
      <c r="G5" s="5">
        <v>1967</v>
      </c>
      <c r="H5" s="5">
        <v>140.89999389648438</v>
      </c>
      <c r="I5" s="5">
        <v>352.39999389648438</v>
      </c>
      <c r="J5" s="5">
        <v>206.60000610351562</v>
      </c>
      <c r="K5" s="5">
        <v>110.90000152587891</v>
      </c>
      <c r="L5" s="5">
        <v>122.5</v>
      </c>
      <c r="M5" s="5">
        <v>74.5</v>
      </c>
      <c r="N5" s="5">
        <v>66.599998474121094</v>
      </c>
      <c r="O5" s="5">
        <v>10.199999809265137</v>
      </c>
      <c r="P5" s="5">
        <v>11.300000190734863</v>
      </c>
      <c r="Q5" s="5">
        <v>211</v>
      </c>
      <c r="R5" s="5">
        <v>108.09999847412109</v>
      </c>
      <c r="S5" s="5">
        <v>76.800003051757812</v>
      </c>
    </row>
    <row r="6" spans="1:19">
      <c r="A6" s="1">
        <f t="shared" si="1"/>
        <v>1964</v>
      </c>
      <c r="B6" s="1">
        <f t="shared" si="2"/>
        <v>5</v>
      </c>
      <c r="C6" s="4">
        <v>23498</v>
      </c>
      <c r="D6" s="6">
        <f t="shared" si="0"/>
        <v>17.899999618530273</v>
      </c>
      <c r="G6" s="5">
        <v>1968</v>
      </c>
      <c r="H6" s="5">
        <v>307.79998779296875</v>
      </c>
      <c r="I6" s="5">
        <v>187.69999694824219</v>
      </c>
      <c r="J6" s="5">
        <v>304.89999389648438</v>
      </c>
      <c r="K6" s="5">
        <v>285</v>
      </c>
      <c r="L6" s="5">
        <v>31.399999618530273</v>
      </c>
      <c r="M6" s="5">
        <v>186.80000305175781</v>
      </c>
      <c r="N6" s="5">
        <v>8.1000003814697266</v>
      </c>
      <c r="O6" s="5">
        <v>12.399999618530273</v>
      </c>
      <c r="P6" s="5">
        <v>149.30000305175781</v>
      </c>
      <c r="Q6" s="5">
        <v>496.70001220703125</v>
      </c>
      <c r="R6" s="5">
        <v>328.79998779296875</v>
      </c>
      <c r="S6" s="5">
        <v>105.59999847412109</v>
      </c>
    </row>
    <row r="7" spans="1:19">
      <c r="A7" s="1">
        <f t="shared" si="1"/>
        <v>1964</v>
      </c>
      <c r="B7" s="1">
        <f t="shared" si="2"/>
        <v>6</v>
      </c>
      <c r="C7" s="4">
        <v>23529</v>
      </c>
      <c r="D7" s="6">
        <f t="shared" si="0"/>
        <v>46.599998474121094</v>
      </c>
      <c r="G7" s="5">
        <v>1969</v>
      </c>
      <c r="H7" s="5">
        <v>208.69999694824219</v>
      </c>
      <c r="I7" s="5">
        <v>123</v>
      </c>
      <c r="J7" s="5">
        <v>113</v>
      </c>
      <c r="K7" s="5">
        <v>701.5999755859375</v>
      </c>
      <c r="L7" s="5">
        <v>165</v>
      </c>
      <c r="M7" s="5">
        <v>157</v>
      </c>
      <c r="N7" s="5">
        <v>10</v>
      </c>
      <c r="O7" s="5">
        <v>16</v>
      </c>
      <c r="P7" s="5">
        <v>260</v>
      </c>
      <c r="Q7" s="5">
        <v>435</v>
      </c>
      <c r="R7" s="5"/>
      <c r="S7" s="5"/>
    </row>
    <row r="8" spans="1:19">
      <c r="A8" s="1">
        <f t="shared" si="1"/>
        <v>1964</v>
      </c>
      <c r="B8" s="1">
        <f t="shared" si="2"/>
        <v>7</v>
      </c>
      <c r="C8" s="4">
        <v>23559</v>
      </c>
      <c r="D8" s="6">
        <f t="shared" si="0"/>
        <v>3.4000000953674316</v>
      </c>
      <c r="G8" s="5">
        <v>1970</v>
      </c>
      <c r="H8" s="5">
        <v>339</v>
      </c>
      <c r="I8" s="5">
        <v>406</v>
      </c>
      <c r="J8" s="5">
        <v>415</v>
      </c>
      <c r="K8" s="5">
        <v>564</v>
      </c>
      <c r="L8" s="5">
        <v>1402</v>
      </c>
      <c r="M8" s="5">
        <v>431</v>
      </c>
      <c r="N8" s="5">
        <v>346</v>
      </c>
      <c r="O8" s="5">
        <v>465</v>
      </c>
      <c r="P8" s="5">
        <v>1206</v>
      </c>
      <c r="Q8" s="5"/>
      <c r="R8" s="5"/>
      <c r="S8" s="5"/>
    </row>
    <row r="9" spans="1:19">
      <c r="A9" s="1">
        <f t="shared" si="1"/>
        <v>1964</v>
      </c>
      <c r="B9" s="1">
        <f t="shared" si="2"/>
        <v>8</v>
      </c>
      <c r="C9" s="4">
        <v>23590</v>
      </c>
      <c r="D9" s="6">
        <f t="shared" si="0"/>
        <v>16.200000762939453</v>
      </c>
      <c r="G9" s="5">
        <v>1971</v>
      </c>
      <c r="H9" s="5"/>
      <c r="I9" s="5"/>
      <c r="J9" s="5">
        <v>283.20001220703125</v>
      </c>
      <c r="K9" s="5">
        <v>151</v>
      </c>
      <c r="L9" s="5"/>
      <c r="M9" s="5">
        <v>75.5</v>
      </c>
      <c r="N9" s="5">
        <v>0</v>
      </c>
      <c r="O9" s="5">
        <v>41.5</v>
      </c>
      <c r="P9" s="5">
        <v>29.399999618530273</v>
      </c>
      <c r="Q9" s="5">
        <v>307.70001220703125</v>
      </c>
      <c r="R9" s="5">
        <v>397.70001220703125</v>
      </c>
      <c r="S9" s="5">
        <v>182.89999389648438</v>
      </c>
    </row>
    <row r="10" spans="1:19">
      <c r="A10" s="1">
        <f t="shared" si="1"/>
        <v>1964</v>
      </c>
      <c r="B10" s="1">
        <f t="shared" si="2"/>
        <v>9</v>
      </c>
      <c r="C10" s="4">
        <v>23621</v>
      </c>
      <c r="D10" s="6">
        <f t="shared" si="0"/>
        <v>75</v>
      </c>
      <c r="G10" s="5">
        <v>1972</v>
      </c>
      <c r="H10" s="5">
        <v>296.5</v>
      </c>
      <c r="I10" s="5">
        <v>209.89999389648438</v>
      </c>
      <c r="J10" s="5">
        <v>257.89999389648438</v>
      </c>
      <c r="K10" s="5">
        <v>210.89999389648438</v>
      </c>
      <c r="L10" s="5">
        <v>8.6999998092651367</v>
      </c>
      <c r="M10" s="5">
        <v>31.200000762939453</v>
      </c>
      <c r="N10" s="5">
        <v>0</v>
      </c>
      <c r="O10" s="5">
        <v>30.899999618530273</v>
      </c>
      <c r="P10" s="5">
        <v>37.400001525878906</v>
      </c>
      <c r="Q10" s="5">
        <v>61.900001525878906</v>
      </c>
      <c r="R10" s="5">
        <v>207.60000610351562</v>
      </c>
      <c r="S10" s="5"/>
    </row>
    <row r="11" spans="1:19">
      <c r="A11" s="1">
        <f t="shared" si="1"/>
        <v>1964</v>
      </c>
      <c r="B11" s="1">
        <f t="shared" si="2"/>
        <v>10</v>
      </c>
      <c r="C11" s="4">
        <v>23651</v>
      </c>
      <c r="D11" s="6">
        <f t="shared" si="0"/>
        <v>106.09999847412109</v>
      </c>
      <c r="G11" s="5">
        <v>1973</v>
      </c>
      <c r="H11" s="5">
        <v>23.399999618530273</v>
      </c>
      <c r="I11" s="5">
        <v>79.599998474121094</v>
      </c>
      <c r="J11" s="5">
        <v>126.69999694824219</v>
      </c>
      <c r="K11" s="5">
        <v>207.19999694824219</v>
      </c>
      <c r="L11" s="5">
        <v>77.5</v>
      </c>
      <c r="M11" s="5">
        <v>44.799999237060547</v>
      </c>
      <c r="N11" s="5">
        <v>68.099998474121094</v>
      </c>
      <c r="O11" s="5">
        <v>44.700000762939453</v>
      </c>
      <c r="P11" s="5">
        <v>134.30000305175781</v>
      </c>
      <c r="Q11" s="5">
        <v>204.60000610351562</v>
      </c>
      <c r="R11" s="5">
        <v>121.90000152587891</v>
      </c>
      <c r="S11" s="5">
        <v>205.19999694824219</v>
      </c>
    </row>
    <row r="12" spans="1:19">
      <c r="A12" s="1">
        <f t="shared" si="1"/>
        <v>1964</v>
      </c>
      <c r="B12" s="1">
        <f t="shared" si="2"/>
        <v>11</v>
      </c>
      <c r="C12" s="4">
        <v>23682</v>
      </c>
      <c r="D12" s="6">
        <f t="shared" si="0"/>
        <v>235.80000305175781</v>
      </c>
      <c r="G12" s="5">
        <v>1974</v>
      </c>
      <c r="H12" s="5">
        <v>208.60000610351562</v>
      </c>
      <c r="I12" s="5">
        <v>328.60000610351562</v>
      </c>
      <c r="J12" s="5">
        <v>256.10000610351562</v>
      </c>
      <c r="K12" s="5">
        <v>304.20001220703125</v>
      </c>
      <c r="L12" s="5">
        <v>82.800003051757812</v>
      </c>
      <c r="M12" s="5">
        <v>40</v>
      </c>
      <c r="N12" s="1">
        <v>22</v>
      </c>
      <c r="O12" s="1">
        <v>14.699999809265137</v>
      </c>
      <c r="P12" s="1">
        <v>239.10000610351562</v>
      </c>
      <c r="Q12" s="1">
        <v>308.29998779296875</v>
      </c>
      <c r="R12" s="1">
        <v>251.89999389648438</v>
      </c>
      <c r="S12" s="1">
        <v>182.80000305175781</v>
      </c>
    </row>
    <row r="13" spans="1:19">
      <c r="A13" s="1">
        <f t="shared" si="1"/>
        <v>1964</v>
      </c>
      <c r="B13" s="1">
        <f t="shared" si="2"/>
        <v>12</v>
      </c>
      <c r="C13" s="4">
        <v>23712</v>
      </c>
      <c r="D13" s="6">
        <f t="shared" si="0"/>
        <v>113.19999694824219</v>
      </c>
      <c r="G13" s="5">
        <v>1975</v>
      </c>
      <c r="H13" s="1">
        <v>124.69999694824219</v>
      </c>
      <c r="I13" s="1">
        <v>366.39999389648438</v>
      </c>
      <c r="J13" s="1">
        <v>221.60000610351562</v>
      </c>
      <c r="K13" s="1">
        <v>72.599998474121094</v>
      </c>
      <c r="L13" s="1">
        <v>127.30000305175781</v>
      </c>
      <c r="M13" s="1">
        <v>84.5</v>
      </c>
      <c r="N13" s="1">
        <v>128</v>
      </c>
      <c r="O13" s="1">
        <v>40.599998474121094</v>
      </c>
      <c r="P13" s="1">
        <v>70.800003051757812</v>
      </c>
      <c r="Q13" s="1">
        <v>175.89999389648438</v>
      </c>
      <c r="R13" s="1">
        <v>143.10000610351562</v>
      </c>
      <c r="S13" s="1">
        <v>64.099998474121094</v>
      </c>
    </row>
    <row r="14" spans="1:19">
      <c r="A14" s="1">
        <f t="shared" si="1"/>
        <v>1965</v>
      </c>
      <c r="B14" s="1">
        <f t="shared" si="2"/>
        <v>1</v>
      </c>
      <c r="C14" s="4">
        <v>23743</v>
      </c>
      <c r="D14" s="6">
        <f t="shared" si="0"/>
        <v>87.400001525878906</v>
      </c>
      <c r="G14" s="5">
        <v>1976</v>
      </c>
      <c r="H14" s="1">
        <v>172.30000305175781</v>
      </c>
      <c r="I14" s="1">
        <v>125.09999847412109</v>
      </c>
      <c r="J14" s="1">
        <v>118.59999847412109</v>
      </c>
      <c r="K14" s="1">
        <v>80.099998474121094</v>
      </c>
      <c r="L14" s="1">
        <v>48.200000762939453</v>
      </c>
      <c r="M14" s="1">
        <v>17.200000762939453</v>
      </c>
      <c r="N14" s="1">
        <v>1.6000000238418579</v>
      </c>
      <c r="O14" s="1">
        <v>0</v>
      </c>
      <c r="P14" s="1">
        <v>38.599998474121094</v>
      </c>
      <c r="Q14" s="1">
        <v>148.39999389648438</v>
      </c>
      <c r="R14" s="1">
        <v>160.30000305175781</v>
      </c>
      <c r="S14" s="1">
        <v>100.90000152587891</v>
      </c>
    </row>
    <row r="15" spans="1:19">
      <c r="A15" s="1">
        <f t="shared" si="1"/>
        <v>1965</v>
      </c>
      <c r="B15" s="1">
        <f t="shared" si="2"/>
        <v>2</v>
      </c>
      <c r="C15" s="4">
        <v>23774</v>
      </c>
      <c r="D15" s="6">
        <f t="shared" si="0"/>
        <v>110.5</v>
      </c>
      <c r="G15" s="5">
        <v>1977</v>
      </c>
      <c r="H15" s="1">
        <v>49.799999237060547</v>
      </c>
      <c r="J15" s="1">
        <v>117.19999694824219</v>
      </c>
      <c r="K15" s="1">
        <v>76.300003051757812</v>
      </c>
      <c r="L15" s="1">
        <v>105.5</v>
      </c>
      <c r="M15" s="1">
        <v>37.099998474121094</v>
      </c>
      <c r="N15" s="1">
        <v>3.2000000476837158</v>
      </c>
      <c r="O15" s="1">
        <v>22.5</v>
      </c>
      <c r="P15" s="1">
        <v>43</v>
      </c>
      <c r="Q15" s="1">
        <v>174.69999694824219</v>
      </c>
      <c r="R15" s="1">
        <v>26.100000381469727</v>
      </c>
      <c r="S15" s="1">
        <v>93.800003051757812</v>
      </c>
    </row>
    <row r="16" spans="1:19">
      <c r="A16" s="1">
        <f t="shared" si="1"/>
        <v>1965</v>
      </c>
      <c r="B16" s="1">
        <f t="shared" si="2"/>
        <v>3</v>
      </c>
      <c r="C16" s="4">
        <v>23802</v>
      </c>
      <c r="D16" s="6" t="str">
        <f t="shared" si="0"/>
        <v/>
      </c>
      <c r="G16" s="5">
        <v>1978</v>
      </c>
      <c r="H16" s="1">
        <v>54.200000762939453</v>
      </c>
      <c r="I16" s="1">
        <v>37.400001525878906</v>
      </c>
      <c r="J16" s="1">
        <v>124.90000152587891</v>
      </c>
      <c r="K16" s="1">
        <v>197</v>
      </c>
      <c r="L16" s="1">
        <v>37.799999237060547</v>
      </c>
      <c r="M16" s="1">
        <v>0</v>
      </c>
      <c r="N16" s="1">
        <v>22</v>
      </c>
      <c r="O16" s="1">
        <v>0</v>
      </c>
      <c r="P16" s="1">
        <v>22.799999237060547</v>
      </c>
      <c r="Q16" s="1">
        <v>117.40000152587891</v>
      </c>
      <c r="R16" s="1">
        <v>106.59999847412109</v>
      </c>
      <c r="S16" s="1">
        <v>154.19999694824219</v>
      </c>
    </row>
    <row r="17" spans="1:19">
      <c r="A17" s="1">
        <f t="shared" si="1"/>
        <v>1965</v>
      </c>
      <c r="B17" s="1">
        <f t="shared" si="2"/>
        <v>4</v>
      </c>
      <c r="C17" s="4">
        <v>23833</v>
      </c>
      <c r="D17" s="6">
        <f t="shared" si="0"/>
        <v>200.69999694824219</v>
      </c>
      <c r="G17" s="5">
        <v>1979</v>
      </c>
      <c r="H17" s="1">
        <v>11.699999809265137</v>
      </c>
      <c r="I17" s="1">
        <v>72.400001525878906</v>
      </c>
      <c r="J17" s="1">
        <v>117.30000305175781</v>
      </c>
      <c r="K17" s="1">
        <v>83.199996948242188</v>
      </c>
      <c r="L17" s="1">
        <v>49</v>
      </c>
      <c r="M17" s="1">
        <v>28.399999618530273</v>
      </c>
      <c r="N17" s="1">
        <v>13.600000381469727</v>
      </c>
      <c r="O17" s="1">
        <v>74.400001525878906</v>
      </c>
      <c r="P17" s="1">
        <v>84.199996948242188</v>
      </c>
      <c r="Q17" s="1">
        <v>54.599998474121094</v>
      </c>
      <c r="R17" s="1">
        <v>68.900001525878906</v>
      </c>
      <c r="S17" s="1">
        <v>62.799999237060547</v>
      </c>
    </row>
    <row r="18" spans="1:19">
      <c r="A18" s="1">
        <f t="shared" si="1"/>
        <v>1965</v>
      </c>
      <c r="B18" s="1">
        <f t="shared" si="2"/>
        <v>5</v>
      </c>
      <c r="C18" s="4">
        <v>23863</v>
      </c>
      <c r="D18" s="6" t="str">
        <f t="shared" si="0"/>
        <v/>
      </c>
      <c r="G18" s="5">
        <v>1980</v>
      </c>
      <c r="H18" s="1">
        <v>94.199996948242188</v>
      </c>
      <c r="I18" s="1">
        <v>137.19999694824219</v>
      </c>
      <c r="J18" s="1">
        <v>17.100000381469727</v>
      </c>
      <c r="K18" s="1">
        <v>74.099998474121094</v>
      </c>
      <c r="L18" s="1">
        <v>6.5</v>
      </c>
      <c r="M18" s="1">
        <v>4.3000001907348633</v>
      </c>
      <c r="N18" s="1">
        <v>0</v>
      </c>
      <c r="O18" s="1">
        <v>14.699999809265137</v>
      </c>
      <c r="P18" s="1">
        <v>68.800003051757812</v>
      </c>
      <c r="Q18" s="1">
        <v>95.599998474121094</v>
      </c>
      <c r="R18" s="1">
        <v>91.900001525878906</v>
      </c>
      <c r="S18" s="1">
        <v>79.400001525878906</v>
      </c>
    </row>
    <row r="19" spans="1:19">
      <c r="A19" s="1">
        <f t="shared" si="1"/>
        <v>1965</v>
      </c>
      <c r="B19" s="1">
        <f t="shared" si="2"/>
        <v>6</v>
      </c>
      <c r="C19" s="4">
        <v>23894</v>
      </c>
      <c r="D19" s="6" t="str">
        <f t="shared" si="0"/>
        <v/>
      </c>
      <c r="G19" s="5">
        <v>1981</v>
      </c>
      <c r="H19" s="1">
        <v>25.399999618530273</v>
      </c>
      <c r="I19" s="1">
        <v>113.59999847412109</v>
      </c>
      <c r="J19" s="1">
        <v>158</v>
      </c>
      <c r="M19" s="1">
        <v>53.900001525878906</v>
      </c>
      <c r="N19" s="1">
        <v>29.600000381469727</v>
      </c>
      <c r="Q19" s="1">
        <v>99.900001525878906</v>
      </c>
      <c r="R19" s="1">
        <v>67.400001525878906</v>
      </c>
      <c r="S19" s="1">
        <v>62</v>
      </c>
    </row>
    <row r="20" spans="1:19">
      <c r="A20" s="1">
        <f t="shared" si="1"/>
        <v>1965</v>
      </c>
      <c r="B20" s="1">
        <f t="shared" si="2"/>
        <v>7</v>
      </c>
      <c r="C20" s="4">
        <v>23924</v>
      </c>
      <c r="D20" s="6" t="str">
        <f t="shared" si="0"/>
        <v/>
      </c>
      <c r="G20" s="5">
        <v>1982</v>
      </c>
      <c r="H20" s="1">
        <v>84.5</v>
      </c>
      <c r="I20" s="1">
        <v>50.299999237060547</v>
      </c>
      <c r="J20" s="1">
        <v>95.900001525878906</v>
      </c>
      <c r="K20" s="1">
        <v>47.200000762939453</v>
      </c>
      <c r="L20" s="1">
        <v>65</v>
      </c>
      <c r="N20" s="1">
        <v>5.5</v>
      </c>
      <c r="P20" s="1">
        <v>54.599998474121094</v>
      </c>
      <c r="Q20" s="1">
        <v>115.69999694824219</v>
      </c>
      <c r="S20" s="1">
        <v>145.80000305175781</v>
      </c>
    </row>
    <row r="21" spans="1:19">
      <c r="A21" s="1">
        <f t="shared" si="1"/>
        <v>1965</v>
      </c>
      <c r="B21" s="1">
        <f t="shared" si="2"/>
        <v>8</v>
      </c>
      <c r="C21" s="4">
        <v>23955</v>
      </c>
      <c r="D21" s="6">
        <f t="shared" si="0"/>
        <v>7</v>
      </c>
      <c r="G21" s="5">
        <v>1983</v>
      </c>
      <c r="H21" s="1">
        <v>65.699996948242188</v>
      </c>
      <c r="I21" s="1">
        <v>34</v>
      </c>
    </row>
    <row r="22" spans="1:19">
      <c r="A22" s="1">
        <f t="shared" si="1"/>
        <v>1965</v>
      </c>
      <c r="B22" s="1">
        <f t="shared" si="2"/>
        <v>9</v>
      </c>
      <c r="C22" s="4">
        <v>23986</v>
      </c>
      <c r="D22" s="6">
        <f t="shared" si="0"/>
        <v>75.300003051757812</v>
      </c>
      <c r="G22" s="5">
        <v>1984</v>
      </c>
    </row>
    <row r="23" spans="1:19">
      <c r="A23" s="1">
        <f t="shared" si="1"/>
        <v>1965</v>
      </c>
      <c r="B23" s="1">
        <f t="shared" si="2"/>
        <v>10</v>
      </c>
      <c r="C23" s="4">
        <v>24016</v>
      </c>
      <c r="D23" s="6">
        <f t="shared" si="0"/>
        <v>190.80000305175781</v>
      </c>
      <c r="G23" s="5">
        <v>1985</v>
      </c>
      <c r="H23" s="1">
        <v>43.799999237060547</v>
      </c>
      <c r="I23" s="1">
        <v>4.5</v>
      </c>
      <c r="J23" s="1">
        <v>64.300003051757812</v>
      </c>
      <c r="K23" s="1">
        <v>128.30000305175781</v>
      </c>
      <c r="L23" s="1">
        <v>80.800003051757812</v>
      </c>
      <c r="M23" s="1">
        <v>5.6999998092651367</v>
      </c>
      <c r="N23" s="1">
        <v>6.5999999046325684</v>
      </c>
      <c r="O23" s="1">
        <v>24.200000762939453</v>
      </c>
      <c r="P23" s="1">
        <v>108.59999847412109</v>
      </c>
      <c r="Q23" s="1">
        <v>86.199996948242188</v>
      </c>
      <c r="R23" s="1">
        <v>77.900001525878906</v>
      </c>
      <c r="S23" s="1">
        <v>206.30000305175781</v>
      </c>
    </row>
    <row r="24" spans="1:19">
      <c r="A24" s="1">
        <f t="shared" si="1"/>
        <v>1965</v>
      </c>
      <c r="B24" s="1">
        <f t="shared" si="2"/>
        <v>11</v>
      </c>
      <c r="C24" s="4">
        <v>24047</v>
      </c>
      <c r="D24" s="6">
        <f t="shared" si="0"/>
        <v>291.5</v>
      </c>
      <c r="G24" s="5">
        <v>1986</v>
      </c>
      <c r="H24" s="1">
        <v>228</v>
      </c>
      <c r="J24" s="1">
        <v>228.19999694824219</v>
      </c>
    </row>
    <row r="25" spans="1:19">
      <c r="A25" s="1">
        <f t="shared" si="1"/>
        <v>1965</v>
      </c>
      <c r="B25" s="1">
        <f t="shared" si="2"/>
        <v>12</v>
      </c>
      <c r="C25" s="4">
        <v>24077</v>
      </c>
      <c r="D25" s="6">
        <f t="shared" si="0"/>
        <v>169.10000610351562</v>
      </c>
    </row>
    <row r="26" spans="1:19">
      <c r="A26" s="1">
        <f t="shared" si="1"/>
        <v>1966</v>
      </c>
      <c r="B26" s="1">
        <f t="shared" si="2"/>
        <v>1</v>
      </c>
      <c r="C26" s="4">
        <v>24108</v>
      </c>
      <c r="D26" s="6">
        <f t="shared" si="0"/>
        <v>40.099998474121094</v>
      </c>
    </row>
    <row r="27" spans="1:19">
      <c r="A27" s="1">
        <f t="shared" si="1"/>
        <v>1966</v>
      </c>
      <c r="B27" s="1">
        <f t="shared" si="2"/>
        <v>2</v>
      </c>
      <c r="C27" s="4">
        <v>24139</v>
      </c>
      <c r="D27" s="6">
        <f t="shared" si="0"/>
        <v>69.099998474121094</v>
      </c>
    </row>
    <row r="28" spans="1:19">
      <c r="A28" s="1">
        <f t="shared" si="1"/>
        <v>1966</v>
      </c>
      <c r="B28" s="1">
        <f t="shared" si="2"/>
        <v>3</v>
      </c>
      <c r="C28" s="4">
        <v>24167</v>
      </c>
      <c r="D28" s="6">
        <f t="shared" si="0"/>
        <v>129</v>
      </c>
    </row>
    <row r="29" spans="1:19">
      <c r="A29" s="1">
        <f t="shared" si="1"/>
        <v>1966</v>
      </c>
      <c r="B29" s="1">
        <f t="shared" si="2"/>
        <v>4</v>
      </c>
      <c r="C29" s="4">
        <v>24198</v>
      </c>
      <c r="D29" s="6">
        <f t="shared" si="0"/>
        <v>155.60000610351562</v>
      </c>
    </row>
    <row r="30" spans="1:19">
      <c r="A30" s="1">
        <f t="shared" si="1"/>
        <v>1966</v>
      </c>
      <c r="B30" s="1">
        <f t="shared" si="2"/>
        <v>5</v>
      </c>
      <c r="C30" s="4">
        <v>24228</v>
      </c>
      <c r="D30" s="6">
        <f t="shared" si="0"/>
        <v>93.400001525878906</v>
      </c>
    </row>
    <row r="31" spans="1:19">
      <c r="A31" s="1">
        <f t="shared" si="1"/>
        <v>1966</v>
      </c>
      <c r="B31" s="1">
        <f t="shared" si="2"/>
        <v>6</v>
      </c>
      <c r="C31" s="4">
        <v>24259</v>
      </c>
      <c r="D31" s="6">
        <f t="shared" si="0"/>
        <v>37.599998474121094</v>
      </c>
    </row>
    <row r="32" spans="1:19">
      <c r="A32" s="1">
        <f t="shared" si="1"/>
        <v>1966</v>
      </c>
      <c r="B32" s="1">
        <f t="shared" si="2"/>
        <v>7</v>
      </c>
      <c r="C32" s="4">
        <v>24289</v>
      </c>
      <c r="D32" s="6">
        <f t="shared" si="0"/>
        <v>63.700000762939453</v>
      </c>
    </row>
    <row r="33" spans="1:4">
      <c r="A33" s="1">
        <f t="shared" si="1"/>
        <v>1966</v>
      </c>
      <c r="B33" s="1">
        <f t="shared" si="2"/>
        <v>8</v>
      </c>
      <c r="C33" s="4">
        <v>24320</v>
      </c>
      <c r="D33" s="6">
        <f t="shared" si="0"/>
        <v>26.700000762939453</v>
      </c>
    </row>
    <row r="34" spans="1:4">
      <c r="A34" s="1">
        <f t="shared" si="1"/>
        <v>1966</v>
      </c>
      <c r="B34" s="1">
        <f t="shared" si="2"/>
        <v>9</v>
      </c>
      <c r="C34" s="4">
        <v>24351</v>
      </c>
      <c r="D34" s="6">
        <f t="shared" si="0"/>
        <v>27.700000762939453</v>
      </c>
    </row>
    <row r="35" spans="1:4">
      <c r="A35" s="1">
        <f t="shared" si="1"/>
        <v>1966</v>
      </c>
      <c r="B35" s="1">
        <f t="shared" si="2"/>
        <v>10</v>
      </c>
      <c r="C35" s="4">
        <v>24381</v>
      </c>
      <c r="D35" s="6">
        <f t="shared" si="0"/>
        <v>261.5</v>
      </c>
    </row>
    <row r="36" spans="1:4">
      <c r="A36" s="1">
        <f t="shared" si="1"/>
        <v>1966</v>
      </c>
      <c r="B36" s="1">
        <f t="shared" si="2"/>
        <v>11</v>
      </c>
      <c r="C36" s="4">
        <v>24412</v>
      </c>
      <c r="D36" s="6">
        <f t="shared" si="0"/>
        <v>479.39999389648438</v>
      </c>
    </row>
    <row r="37" spans="1:4">
      <c r="A37" s="1">
        <f t="shared" si="1"/>
        <v>1966</v>
      </c>
      <c r="B37" s="1">
        <f t="shared" si="2"/>
        <v>12</v>
      </c>
      <c r="C37" s="4">
        <v>24442</v>
      </c>
      <c r="D37" s="6">
        <f t="shared" si="0"/>
        <v>359.5</v>
      </c>
    </row>
    <row r="38" spans="1:4">
      <c r="A38" s="1">
        <f t="shared" si="1"/>
        <v>1967</v>
      </c>
      <c r="B38" s="1">
        <f t="shared" si="2"/>
        <v>1</v>
      </c>
      <c r="C38" s="4">
        <v>24473</v>
      </c>
      <c r="D38" s="6">
        <f t="shared" si="0"/>
        <v>140.89999389648438</v>
      </c>
    </row>
    <row r="39" spans="1:4">
      <c r="A39" s="1">
        <f t="shared" si="1"/>
        <v>1967</v>
      </c>
      <c r="B39" s="1">
        <f t="shared" si="2"/>
        <v>2</v>
      </c>
      <c r="C39" s="4">
        <v>24504</v>
      </c>
      <c r="D39" s="6">
        <f t="shared" si="0"/>
        <v>352.39999389648438</v>
      </c>
    </row>
    <row r="40" spans="1:4">
      <c r="A40" s="1">
        <f t="shared" si="1"/>
        <v>1967</v>
      </c>
      <c r="B40" s="1">
        <f t="shared" si="2"/>
        <v>3</v>
      </c>
      <c r="C40" s="4">
        <v>24532</v>
      </c>
      <c r="D40" s="6">
        <f t="shared" si="0"/>
        <v>206.60000610351562</v>
      </c>
    </row>
    <row r="41" spans="1:4">
      <c r="A41" s="1">
        <f t="shared" si="1"/>
        <v>1967</v>
      </c>
      <c r="B41" s="1">
        <f t="shared" si="2"/>
        <v>4</v>
      </c>
      <c r="C41" s="4">
        <v>24563</v>
      </c>
      <c r="D41" s="6">
        <f t="shared" si="0"/>
        <v>110.90000152587891</v>
      </c>
    </row>
    <row r="42" spans="1:4">
      <c r="A42" s="1">
        <f t="shared" si="1"/>
        <v>1967</v>
      </c>
      <c r="B42" s="1">
        <f t="shared" si="2"/>
        <v>5</v>
      </c>
      <c r="C42" s="4">
        <v>24593</v>
      </c>
      <c r="D42" s="6">
        <f t="shared" si="0"/>
        <v>122.5</v>
      </c>
    </row>
    <row r="43" spans="1:4">
      <c r="A43" s="1">
        <f t="shared" si="1"/>
        <v>1967</v>
      </c>
      <c r="B43" s="1">
        <f t="shared" si="2"/>
        <v>6</v>
      </c>
      <c r="C43" s="4">
        <v>24624</v>
      </c>
      <c r="D43" s="6">
        <f t="shared" si="0"/>
        <v>74.5</v>
      </c>
    </row>
    <row r="44" spans="1:4">
      <c r="A44" s="1">
        <f t="shared" si="1"/>
        <v>1967</v>
      </c>
      <c r="B44" s="1">
        <f t="shared" si="2"/>
        <v>7</v>
      </c>
      <c r="C44" s="4">
        <v>24654</v>
      </c>
      <c r="D44" s="6">
        <f t="shared" si="0"/>
        <v>66.599998474121094</v>
      </c>
    </row>
    <row r="45" spans="1:4">
      <c r="A45" s="1">
        <f t="shared" si="1"/>
        <v>1967</v>
      </c>
      <c r="B45" s="1">
        <f t="shared" si="2"/>
        <v>8</v>
      </c>
      <c r="C45" s="4">
        <v>24685</v>
      </c>
      <c r="D45" s="6">
        <f t="shared" si="0"/>
        <v>10.199999809265137</v>
      </c>
    </row>
    <row r="46" spans="1:4">
      <c r="A46" s="1">
        <f t="shared" si="1"/>
        <v>1967</v>
      </c>
      <c r="B46" s="1">
        <f t="shared" si="2"/>
        <v>9</v>
      </c>
      <c r="C46" s="4">
        <v>24716</v>
      </c>
      <c r="D46" s="6">
        <f t="shared" si="0"/>
        <v>11.300000190734863</v>
      </c>
    </row>
    <row r="47" spans="1:4">
      <c r="A47" s="1">
        <f t="shared" si="1"/>
        <v>1967</v>
      </c>
      <c r="B47" s="1">
        <f t="shared" si="2"/>
        <v>10</v>
      </c>
      <c r="C47" s="4">
        <v>24746</v>
      </c>
      <c r="D47" s="6">
        <f t="shared" si="0"/>
        <v>211</v>
      </c>
    </row>
    <row r="48" spans="1:4">
      <c r="A48" s="1">
        <f t="shared" si="1"/>
        <v>1967</v>
      </c>
      <c r="B48" s="1">
        <f t="shared" si="2"/>
        <v>11</v>
      </c>
      <c r="C48" s="4">
        <v>24777</v>
      </c>
      <c r="D48" s="6">
        <f t="shared" si="0"/>
        <v>108.09999847412109</v>
      </c>
    </row>
    <row r="49" spans="1:4">
      <c r="A49" s="1">
        <f t="shared" si="1"/>
        <v>1967</v>
      </c>
      <c r="B49" s="1">
        <f t="shared" si="2"/>
        <v>12</v>
      </c>
      <c r="C49" s="4">
        <v>24807</v>
      </c>
      <c r="D49" s="6">
        <f t="shared" si="0"/>
        <v>76.800003051757812</v>
      </c>
    </row>
    <row r="50" spans="1:4">
      <c r="A50" s="1">
        <f t="shared" si="1"/>
        <v>1968</v>
      </c>
      <c r="B50" s="1">
        <f t="shared" si="2"/>
        <v>1</v>
      </c>
      <c r="C50" s="4">
        <v>24838</v>
      </c>
      <c r="D50" s="6">
        <f t="shared" si="0"/>
        <v>307.79998779296875</v>
      </c>
    </row>
    <row r="51" spans="1:4">
      <c r="A51" s="1">
        <f t="shared" si="1"/>
        <v>1968</v>
      </c>
      <c r="B51" s="1">
        <f t="shared" si="2"/>
        <v>2</v>
      </c>
      <c r="C51" s="4">
        <v>24869</v>
      </c>
      <c r="D51" s="6">
        <f t="shared" si="0"/>
        <v>187.69999694824219</v>
      </c>
    </row>
    <row r="52" spans="1:4">
      <c r="A52" s="1">
        <f t="shared" si="1"/>
        <v>1968</v>
      </c>
      <c r="B52" s="1">
        <f t="shared" si="2"/>
        <v>3</v>
      </c>
      <c r="C52" s="4">
        <v>24898</v>
      </c>
      <c r="D52" s="6">
        <f t="shared" si="0"/>
        <v>304.89999389648438</v>
      </c>
    </row>
    <row r="53" spans="1:4">
      <c r="A53" s="1">
        <f t="shared" si="1"/>
        <v>1968</v>
      </c>
      <c r="B53" s="1">
        <f t="shared" si="2"/>
        <v>4</v>
      </c>
      <c r="C53" s="4">
        <v>24929</v>
      </c>
      <c r="D53" s="6">
        <f t="shared" si="0"/>
        <v>285</v>
      </c>
    </row>
    <row r="54" spans="1:4">
      <c r="A54" s="1">
        <f t="shared" si="1"/>
        <v>1968</v>
      </c>
      <c r="B54" s="1">
        <f t="shared" si="2"/>
        <v>5</v>
      </c>
      <c r="C54" s="4">
        <v>24959</v>
      </c>
      <c r="D54" s="6">
        <f t="shared" si="0"/>
        <v>31.399999618530273</v>
      </c>
    </row>
    <row r="55" spans="1:4">
      <c r="A55" s="1">
        <f t="shared" si="1"/>
        <v>1968</v>
      </c>
      <c r="B55" s="1">
        <f t="shared" si="2"/>
        <v>6</v>
      </c>
      <c r="C55" s="4">
        <v>24990</v>
      </c>
      <c r="D55" s="6">
        <f t="shared" si="0"/>
        <v>186.80000305175781</v>
      </c>
    </row>
    <row r="56" spans="1:4">
      <c r="A56" s="1">
        <f t="shared" si="1"/>
        <v>1968</v>
      </c>
      <c r="B56" s="1">
        <f t="shared" si="2"/>
        <v>7</v>
      </c>
      <c r="C56" s="4">
        <v>25020</v>
      </c>
      <c r="D56" s="6">
        <f t="shared" si="0"/>
        <v>8.1000003814697266</v>
      </c>
    </row>
    <row r="57" spans="1:4">
      <c r="A57" s="1">
        <f t="shared" si="1"/>
        <v>1968</v>
      </c>
      <c r="B57" s="1">
        <f t="shared" si="2"/>
        <v>8</v>
      </c>
      <c r="C57" s="4">
        <v>25051</v>
      </c>
      <c r="D57" s="6">
        <f t="shared" si="0"/>
        <v>12.399999618530273</v>
      </c>
    </row>
    <row r="58" spans="1:4">
      <c r="A58" s="1">
        <f t="shared" si="1"/>
        <v>1968</v>
      </c>
      <c r="B58" s="1">
        <f t="shared" si="2"/>
        <v>9</v>
      </c>
      <c r="C58" s="4">
        <v>25082</v>
      </c>
      <c r="D58" s="6">
        <f t="shared" si="0"/>
        <v>149.30000305175781</v>
      </c>
    </row>
    <row r="59" spans="1:4">
      <c r="A59" s="1">
        <f t="shared" si="1"/>
        <v>1968</v>
      </c>
      <c r="B59" s="1">
        <f t="shared" si="2"/>
        <v>10</v>
      </c>
      <c r="C59" s="4">
        <v>25112</v>
      </c>
      <c r="D59" s="6">
        <f t="shared" si="0"/>
        <v>496.70001220703125</v>
      </c>
    </row>
    <row r="60" spans="1:4">
      <c r="A60" s="1">
        <f t="shared" si="1"/>
        <v>1968</v>
      </c>
      <c r="B60" s="1">
        <f t="shared" si="2"/>
        <v>11</v>
      </c>
      <c r="C60" s="4">
        <v>25143</v>
      </c>
      <c r="D60" s="6">
        <f t="shared" si="0"/>
        <v>328.79998779296875</v>
      </c>
    </row>
    <row r="61" spans="1:4">
      <c r="A61" s="1">
        <f t="shared" si="1"/>
        <v>1968</v>
      </c>
      <c r="B61" s="1">
        <f t="shared" si="2"/>
        <v>12</v>
      </c>
      <c r="C61" s="4">
        <v>25173</v>
      </c>
      <c r="D61" s="6">
        <f t="shared" si="0"/>
        <v>105.59999847412109</v>
      </c>
    </row>
    <row r="62" spans="1:4">
      <c r="A62" s="1">
        <f t="shared" si="1"/>
        <v>1969</v>
      </c>
      <c r="B62" s="1">
        <f t="shared" si="2"/>
        <v>1</v>
      </c>
      <c r="C62" s="4">
        <v>25204</v>
      </c>
      <c r="D62" s="6">
        <f t="shared" si="0"/>
        <v>208.69999694824219</v>
      </c>
    </row>
    <row r="63" spans="1:4">
      <c r="A63" s="1">
        <f t="shared" si="1"/>
        <v>1969</v>
      </c>
      <c r="B63" s="1">
        <f t="shared" si="2"/>
        <v>2</v>
      </c>
      <c r="C63" s="4">
        <v>25235</v>
      </c>
      <c r="D63" s="6">
        <f t="shared" si="0"/>
        <v>123</v>
      </c>
    </row>
    <row r="64" spans="1:4">
      <c r="A64" s="1">
        <f t="shared" si="1"/>
        <v>1969</v>
      </c>
      <c r="B64" s="1">
        <f t="shared" si="2"/>
        <v>3</v>
      </c>
      <c r="C64" s="4">
        <v>25263</v>
      </c>
      <c r="D64" s="6">
        <f t="shared" si="0"/>
        <v>113</v>
      </c>
    </row>
    <row r="65" spans="1:4">
      <c r="A65" s="1">
        <f t="shared" si="1"/>
        <v>1969</v>
      </c>
      <c r="B65" s="1">
        <f t="shared" si="2"/>
        <v>4</v>
      </c>
      <c r="C65" s="4">
        <v>25294</v>
      </c>
      <c r="D65" s="6">
        <f t="shared" si="0"/>
        <v>701.5999755859375</v>
      </c>
    </row>
    <row r="66" spans="1:4">
      <c r="A66" s="1">
        <f t="shared" si="1"/>
        <v>1969</v>
      </c>
      <c r="B66" s="1">
        <f t="shared" si="2"/>
        <v>5</v>
      </c>
      <c r="C66" s="4">
        <v>25324</v>
      </c>
      <c r="D66" s="6">
        <f t="shared" ref="D66:D129" si="3">IF(INDEX($H$2:$S$25,(A66-1964)+1,B66)="","",INDEX($H$2:$S$25,(A66-1964)+1,B66))</f>
        <v>165</v>
      </c>
    </row>
    <row r="67" spans="1:4">
      <c r="A67" s="1">
        <f t="shared" ref="A67:A130" si="4">YEAR(C67)</f>
        <v>1969</v>
      </c>
      <c r="B67" s="1">
        <f t="shared" ref="B67:B130" si="5">MONTH(C67)</f>
        <v>6</v>
      </c>
      <c r="C67" s="4">
        <v>25355</v>
      </c>
      <c r="D67" s="6">
        <f t="shared" si="3"/>
        <v>157</v>
      </c>
    </row>
    <row r="68" spans="1:4">
      <c r="A68" s="1">
        <f t="shared" si="4"/>
        <v>1969</v>
      </c>
      <c r="B68" s="1">
        <f t="shared" si="5"/>
        <v>7</v>
      </c>
      <c r="C68" s="4">
        <v>25385</v>
      </c>
      <c r="D68" s="6">
        <f t="shared" si="3"/>
        <v>10</v>
      </c>
    </row>
    <row r="69" spans="1:4">
      <c r="A69" s="1">
        <f t="shared" si="4"/>
        <v>1969</v>
      </c>
      <c r="B69" s="1">
        <f t="shared" si="5"/>
        <v>8</v>
      </c>
      <c r="C69" s="4">
        <v>25416</v>
      </c>
      <c r="D69" s="6">
        <f t="shared" si="3"/>
        <v>16</v>
      </c>
    </row>
    <row r="70" spans="1:4">
      <c r="A70" s="1">
        <f t="shared" si="4"/>
        <v>1969</v>
      </c>
      <c r="B70" s="1">
        <f t="shared" si="5"/>
        <v>9</v>
      </c>
      <c r="C70" s="4">
        <v>25447</v>
      </c>
      <c r="D70" s="6">
        <f t="shared" si="3"/>
        <v>260</v>
      </c>
    </row>
    <row r="71" spans="1:4">
      <c r="A71" s="1">
        <f t="shared" si="4"/>
        <v>1969</v>
      </c>
      <c r="B71" s="1">
        <f t="shared" si="5"/>
        <v>10</v>
      </c>
      <c r="C71" s="4">
        <v>25477</v>
      </c>
      <c r="D71" s="6">
        <f t="shared" si="3"/>
        <v>435</v>
      </c>
    </row>
    <row r="72" spans="1:4">
      <c r="A72" s="1">
        <f t="shared" si="4"/>
        <v>1969</v>
      </c>
      <c r="B72" s="1">
        <f t="shared" si="5"/>
        <v>11</v>
      </c>
      <c r="C72" s="4">
        <v>25508</v>
      </c>
      <c r="D72" s="6" t="str">
        <f t="shared" si="3"/>
        <v/>
      </c>
    </row>
    <row r="73" spans="1:4">
      <c r="A73" s="1">
        <f t="shared" si="4"/>
        <v>1969</v>
      </c>
      <c r="B73" s="1">
        <f t="shared" si="5"/>
        <v>12</v>
      </c>
      <c r="C73" s="4">
        <v>25538</v>
      </c>
      <c r="D73" s="6" t="str">
        <f t="shared" si="3"/>
        <v/>
      </c>
    </row>
    <row r="74" spans="1:4">
      <c r="A74" s="1">
        <f t="shared" si="4"/>
        <v>1970</v>
      </c>
      <c r="B74" s="1">
        <f t="shared" si="5"/>
        <v>1</v>
      </c>
      <c r="C74" s="4">
        <v>25569</v>
      </c>
      <c r="D74" s="6">
        <f t="shared" si="3"/>
        <v>339</v>
      </c>
    </row>
    <row r="75" spans="1:4">
      <c r="A75" s="1">
        <f t="shared" si="4"/>
        <v>1970</v>
      </c>
      <c r="B75" s="1">
        <f t="shared" si="5"/>
        <v>2</v>
      </c>
      <c r="C75" s="4">
        <v>25600</v>
      </c>
      <c r="D75" s="6">
        <f t="shared" si="3"/>
        <v>406</v>
      </c>
    </row>
    <row r="76" spans="1:4">
      <c r="A76" s="1">
        <f t="shared" si="4"/>
        <v>1970</v>
      </c>
      <c r="B76" s="1">
        <f t="shared" si="5"/>
        <v>3</v>
      </c>
      <c r="C76" s="4">
        <v>25628</v>
      </c>
      <c r="D76" s="6">
        <f t="shared" si="3"/>
        <v>415</v>
      </c>
    </row>
    <row r="77" spans="1:4">
      <c r="A77" s="1">
        <f t="shared" si="4"/>
        <v>1970</v>
      </c>
      <c r="B77" s="1">
        <f t="shared" si="5"/>
        <v>4</v>
      </c>
      <c r="C77" s="4">
        <v>25659</v>
      </c>
      <c r="D77" s="6">
        <f t="shared" si="3"/>
        <v>564</v>
      </c>
    </row>
    <row r="78" spans="1:4">
      <c r="A78" s="1">
        <f t="shared" si="4"/>
        <v>1970</v>
      </c>
      <c r="B78" s="1">
        <f t="shared" si="5"/>
        <v>5</v>
      </c>
      <c r="C78" s="4">
        <v>25689</v>
      </c>
      <c r="D78" s="6">
        <f t="shared" si="3"/>
        <v>1402</v>
      </c>
    </row>
    <row r="79" spans="1:4">
      <c r="A79" s="1">
        <f t="shared" si="4"/>
        <v>1970</v>
      </c>
      <c r="B79" s="1">
        <f t="shared" si="5"/>
        <v>6</v>
      </c>
      <c r="C79" s="4">
        <v>25720</v>
      </c>
      <c r="D79" s="6">
        <f t="shared" si="3"/>
        <v>431</v>
      </c>
    </row>
    <row r="80" spans="1:4">
      <c r="A80" s="1">
        <f t="shared" si="4"/>
        <v>1970</v>
      </c>
      <c r="B80" s="1">
        <f t="shared" si="5"/>
        <v>7</v>
      </c>
      <c r="C80" s="4">
        <v>25750</v>
      </c>
      <c r="D80" s="6">
        <f t="shared" si="3"/>
        <v>346</v>
      </c>
    </row>
    <row r="81" spans="1:4">
      <c r="A81" s="1">
        <f t="shared" si="4"/>
        <v>1970</v>
      </c>
      <c r="B81" s="1">
        <f t="shared" si="5"/>
        <v>8</v>
      </c>
      <c r="C81" s="4">
        <v>25781</v>
      </c>
      <c r="D81" s="6">
        <f t="shared" si="3"/>
        <v>465</v>
      </c>
    </row>
    <row r="82" spans="1:4">
      <c r="A82" s="1">
        <f t="shared" si="4"/>
        <v>1970</v>
      </c>
      <c r="B82" s="1">
        <f t="shared" si="5"/>
        <v>9</v>
      </c>
      <c r="C82" s="4">
        <v>25812</v>
      </c>
      <c r="D82" s="6">
        <f t="shared" si="3"/>
        <v>1206</v>
      </c>
    </row>
    <row r="83" spans="1:4">
      <c r="A83" s="1">
        <f t="shared" si="4"/>
        <v>1970</v>
      </c>
      <c r="B83" s="1">
        <f t="shared" si="5"/>
        <v>10</v>
      </c>
      <c r="C83" s="4">
        <v>25842</v>
      </c>
      <c r="D83" s="6" t="str">
        <f t="shared" si="3"/>
        <v/>
      </c>
    </row>
    <row r="84" spans="1:4">
      <c r="A84" s="1">
        <f t="shared" si="4"/>
        <v>1970</v>
      </c>
      <c r="B84" s="1">
        <f t="shared" si="5"/>
        <v>11</v>
      </c>
      <c r="C84" s="4">
        <v>25873</v>
      </c>
      <c r="D84" s="6" t="str">
        <f t="shared" si="3"/>
        <v/>
      </c>
    </row>
    <row r="85" spans="1:4">
      <c r="A85" s="1">
        <f t="shared" si="4"/>
        <v>1970</v>
      </c>
      <c r="B85" s="1">
        <f t="shared" si="5"/>
        <v>12</v>
      </c>
      <c r="C85" s="4">
        <v>25903</v>
      </c>
      <c r="D85" s="6" t="str">
        <f t="shared" si="3"/>
        <v/>
      </c>
    </row>
    <row r="86" spans="1:4">
      <c r="A86" s="1">
        <f t="shared" si="4"/>
        <v>1971</v>
      </c>
      <c r="B86" s="1">
        <f t="shared" si="5"/>
        <v>1</v>
      </c>
      <c r="C86" s="4">
        <v>25934</v>
      </c>
      <c r="D86" s="6" t="str">
        <f t="shared" si="3"/>
        <v/>
      </c>
    </row>
    <row r="87" spans="1:4">
      <c r="A87" s="1">
        <f t="shared" si="4"/>
        <v>1971</v>
      </c>
      <c r="B87" s="1">
        <f t="shared" si="5"/>
        <v>2</v>
      </c>
      <c r="C87" s="4">
        <v>25965</v>
      </c>
      <c r="D87" s="6" t="str">
        <f t="shared" si="3"/>
        <v/>
      </c>
    </row>
    <row r="88" spans="1:4">
      <c r="A88" s="1">
        <f t="shared" si="4"/>
        <v>1971</v>
      </c>
      <c r="B88" s="1">
        <f t="shared" si="5"/>
        <v>3</v>
      </c>
      <c r="C88" s="4">
        <v>25993</v>
      </c>
      <c r="D88" s="6">
        <f t="shared" si="3"/>
        <v>283.20001220703125</v>
      </c>
    </row>
    <row r="89" spans="1:4">
      <c r="A89" s="1">
        <f t="shared" si="4"/>
        <v>1971</v>
      </c>
      <c r="B89" s="1">
        <f t="shared" si="5"/>
        <v>4</v>
      </c>
      <c r="C89" s="4">
        <v>26024</v>
      </c>
      <c r="D89" s="6">
        <f t="shared" si="3"/>
        <v>151</v>
      </c>
    </row>
    <row r="90" spans="1:4">
      <c r="A90" s="1">
        <f t="shared" si="4"/>
        <v>1971</v>
      </c>
      <c r="B90" s="1">
        <f t="shared" si="5"/>
        <v>5</v>
      </c>
      <c r="C90" s="4">
        <v>26054</v>
      </c>
      <c r="D90" s="6" t="str">
        <f t="shared" si="3"/>
        <v/>
      </c>
    </row>
    <row r="91" spans="1:4">
      <c r="A91" s="1">
        <f t="shared" si="4"/>
        <v>1971</v>
      </c>
      <c r="B91" s="1">
        <f t="shared" si="5"/>
        <v>6</v>
      </c>
      <c r="C91" s="4">
        <v>26085</v>
      </c>
      <c r="D91" s="6">
        <f t="shared" si="3"/>
        <v>75.5</v>
      </c>
    </row>
    <row r="92" spans="1:4">
      <c r="A92" s="1">
        <f t="shared" si="4"/>
        <v>1971</v>
      </c>
      <c r="B92" s="1">
        <f t="shared" si="5"/>
        <v>7</v>
      </c>
      <c r="C92" s="4">
        <v>26115</v>
      </c>
      <c r="D92" s="6">
        <f t="shared" si="3"/>
        <v>0</v>
      </c>
    </row>
    <row r="93" spans="1:4">
      <c r="A93" s="1">
        <f t="shared" si="4"/>
        <v>1971</v>
      </c>
      <c r="B93" s="1">
        <f t="shared" si="5"/>
        <v>8</v>
      </c>
      <c r="C93" s="4">
        <v>26146</v>
      </c>
      <c r="D93" s="6">
        <f t="shared" si="3"/>
        <v>41.5</v>
      </c>
    </row>
    <row r="94" spans="1:4">
      <c r="A94" s="1">
        <f t="shared" si="4"/>
        <v>1971</v>
      </c>
      <c r="B94" s="1">
        <f t="shared" si="5"/>
        <v>9</v>
      </c>
      <c r="C94" s="4">
        <v>26177</v>
      </c>
      <c r="D94" s="6">
        <f t="shared" si="3"/>
        <v>29.399999618530273</v>
      </c>
    </row>
    <row r="95" spans="1:4">
      <c r="A95" s="1">
        <f t="shared" si="4"/>
        <v>1971</v>
      </c>
      <c r="B95" s="1">
        <f t="shared" si="5"/>
        <v>10</v>
      </c>
      <c r="C95" s="4">
        <v>26207</v>
      </c>
      <c r="D95" s="6">
        <f t="shared" si="3"/>
        <v>307.70001220703125</v>
      </c>
    </row>
    <row r="96" spans="1:4">
      <c r="A96" s="1">
        <f t="shared" si="4"/>
        <v>1971</v>
      </c>
      <c r="B96" s="1">
        <f t="shared" si="5"/>
        <v>11</v>
      </c>
      <c r="C96" s="4">
        <v>26238</v>
      </c>
      <c r="D96" s="6">
        <f t="shared" si="3"/>
        <v>397.70001220703125</v>
      </c>
    </row>
    <row r="97" spans="1:4">
      <c r="A97" s="1">
        <f t="shared" si="4"/>
        <v>1971</v>
      </c>
      <c r="B97" s="1">
        <f t="shared" si="5"/>
        <v>12</v>
      </c>
      <c r="C97" s="4">
        <v>26268</v>
      </c>
      <c r="D97" s="6">
        <f t="shared" si="3"/>
        <v>182.89999389648438</v>
      </c>
    </row>
    <row r="98" spans="1:4">
      <c r="A98" s="1">
        <f t="shared" si="4"/>
        <v>1972</v>
      </c>
      <c r="B98" s="1">
        <f t="shared" si="5"/>
        <v>1</v>
      </c>
      <c r="C98" s="4">
        <v>26299</v>
      </c>
      <c r="D98" s="6">
        <f t="shared" si="3"/>
        <v>296.5</v>
      </c>
    </row>
    <row r="99" spans="1:4">
      <c r="A99" s="1">
        <f t="shared" si="4"/>
        <v>1972</v>
      </c>
      <c r="B99" s="1">
        <f t="shared" si="5"/>
        <v>2</v>
      </c>
      <c r="C99" s="4">
        <v>26330</v>
      </c>
      <c r="D99" s="6">
        <f t="shared" si="3"/>
        <v>209.89999389648438</v>
      </c>
    </row>
    <row r="100" spans="1:4">
      <c r="A100" s="1">
        <f t="shared" si="4"/>
        <v>1972</v>
      </c>
      <c r="B100" s="1">
        <f t="shared" si="5"/>
        <v>3</v>
      </c>
      <c r="C100" s="4">
        <v>26359</v>
      </c>
      <c r="D100" s="6">
        <f t="shared" si="3"/>
        <v>257.89999389648438</v>
      </c>
    </row>
    <row r="101" spans="1:4">
      <c r="A101" s="1">
        <f t="shared" si="4"/>
        <v>1972</v>
      </c>
      <c r="B101" s="1">
        <f t="shared" si="5"/>
        <v>4</v>
      </c>
      <c r="C101" s="4">
        <v>26390</v>
      </c>
      <c r="D101" s="6">
        <f t="shared" si="3"/>
        <v>210.89999389648438</v>
      </c>
    </row>
    <row r="102" spans="1:4">
      <c r="A102" s="1">
        <f t="shared" si="4"/>
        <v>1972</v>
      </c>
      <c r="B102" s="1">
        <f t="shared" si="5"/>
        <v>5</v>
      </c>
      <c r="C102" s="4">
        <v>26420</v>
      </c>
      <c r="D102" s="6">
        <f t="shared" si="3"/>
        <v>8.6999998092651367</v>
      </c>
    </row>
    <row r="103" spans="1:4">
      <c r="A103" s="1">
        <f t="shared" si="4"/>
        <v>1972</v>
      </c>
      <c r="B103" s="1">
        <f t="shared" si="5"/>
        <v>6</v>
      </c>
      <c r="C103" s="4">
        <v>26451</v>
      </c>
      <c r="D103" s="6">
        <f t="shared" si="3"/>
        <v>31.200000762939453</v>
      </c>
    </row>
    <row r="104" spans="1:4">
      <c r="A104" s="1">
        <f t="shared" si="4"/>
        <v>1972</v>
      </c>
      <c r="B104" s="1">
        <f t="shared" si="5"/>
        <v>7</v>
      </c>
      <c r="C104" s="4">
        <v>26481</v>
      </c>
      <c r="D104" s="6">
        <f t="shared" si="3"/>
        <v>0</v>
      </c>
    </row>
    <row r="105" spans="1:4">
      <c r="A105" s="1">
        <f t="shared" si="4"/>
        <v>1972</v>
      </c>
      <c r="B105" s="1">
        <f t="shared" si="5"/>
        <v>8</v>
      </c>
      <c r="C105" s="4">
        <v>26512</v>
      </c>
      <c r="D105" s="6">
        <f t="shared" si="3"/>
        <v>30.899999618530273</v>
      </c>
    </row>
    <row r="106" spans="1:4">
      <c r="A106" s="1">
        <f t="shared" si="4"/>
        <v>1972</v>
      </c>
      <c r="B106" s="1">
        <f t="shared" si="5"/>
        <v>9</v>
      </c>
      <c r="C106" s="4">
        <v>26543</v>
      </c>
      <c r="D106" s="6">
        <f t="shared" si="3"/>
        <v>37.400001525878906</v>
      </c>
    </row>
    <row r="107" spans="1:4">
      <c r="A107" s="1">
        <f t="shared" si="4"/>
        <v>1972</v>
      </c>
      <c r="B107" s="1">
        <f t="shared" si="5"/>
        <v>10</v>
      </c>
      <c r="C107" s="4">
        <v>26573</v>
      </c>
      <c r="D107" s="6">
        <f t="shared" si="3"/>
        <v>61.900001525878906</v>
      </c>
    </row>
    <row r="108" spans="1:4">
      <c r="A108" s="1">
        <f t="shared" si="4"/>
        <v>1972</v>
      </c>
      <c r="B108" s="1">
        <f t="shared" si="5"/>
        <v>11</v>
      </c>
      <c r="C108" s="4">
        <v>26604</v>
      </c>
      <c r="D108" s="6">
        <f t="shared" si="3"/>
        <v>207.60000610351562</v>
      </c>
    </row>
    <row r="109" spans="1:4">
      <c r="A109" s="1">
        <f t="shared" si="4"/>
        <v>1972</v>
      </c>
      <c r="B109" s="1">
        <f t="shared" si="5"/>
        <v>12</v>
      </c>
      <c r="C109" s="4">
        <v>26634</v>
      </c>
      <c r="D109" s="6" t="str">
        <f t="shared" si="3"/>
        <v/>
      </c>
    </row>
    <row r="110" spans="1:4">
      <c r="A110" s="1">
        <f t="shared" si="4"/>
        <v>1973</v>
      </c>
      <c r="B110" s="1">
        <f t="shared" si="5"/>
        <v>1</v>
      </c>
      <c r="C110" s="4">
        <v>26665</v>
      </c>
      <c r="D110" s="6">
        <f t="shared" si="3"/>
        <v>23.399999618530273</v>
      </c>
    </row>
    <row r="111" spans="1:4">
      <c r="A111" s="1">
        <f t="shared" si="4"/>
        <v>1973</v>
      </c>
      <c r="B111" s="1">
        <f t="shared" si="5"/>
        <v>2</v>
      </c>
      <c r="C111" s="4">
        <v>26696</v>
      </c>
      <c r="D111" s="6">
        <f t="shared" si="3"/>
        <v>79.599998474121094</v>
      </c>
    </row>
    <row r="112" spans="1:4">
      <c r="A112" s="1">
        <f t="shared" si="4"/>
        <v>1973</v>
      </c>
      <c r="B112" s="1">
        <f t="shared" si="5"/>
        <v>3</v>
      </c>
      <c r="C112" s="4">
        <v>26724</v>
      </c>
      <c r="D112" s="6">
        <f t="shared" si="3"/>
        <v>126.69999694824219</v>
      </c>
    </row>
    <row r="113" spans="1:4">
      <c r="A113" s="1">
        <f t="shared" si="4"/>
        <v>1973</v>
      </c>
      <c r="B113" s="1">
        <f t="shared" si="5"/>
        <v>4</v>
      </c>
      <c r="C113" s="4">
        <v>26755</v>
      </c>
      <c r="D113" s="6">
        <f t="shared" si="3"/>
        <v>207.19999694824219</v>
      </c>
    </row>
    <row r="114" spans="1:4">
      <c r="A114" s="1">
        <f t="shared" si="4"/>
        <v>1973</v>
      </c>
      <c r="B114" s="1">
        <f t="shared" si="5"/>
        <v>5</v>
      </c>
      <c r="C114" s="4">
        <v>26785</v>
      </c>
      <c r="D114" s="6">
        <f t="shared" si="3"/>
        <v>77.5</v>
      </c>
    </row>
    <row r="115" spans="1:4">
      <c r="A115" s="1">
        <f t="shared" si="4"/>
        <v>1973</v>
      </c>
      <c r="B115" s="1">
        <f t="shared" si="5"/>
        <v>6</v>
      </c>
      <c r="C115" s="4">
        <v>26816</v>
      </c>
      <c r="D115" s="6">
        <f t="shared" si="3"/>
        <v>44.799999237060547</v>
      </c>
    </row>
    <row r="116" spans="1:4">
      <c r="A116" s="1">
        <f t="shared" si="4"/>
        <v>1973</v>
      </c>
      <c r="B116" s="1">
        <f t="shared" si="5"/>
        <v>7</v>
      </c>
      <c r="C116" s="4">
        <v>26846</v>
      </c>
      <c r="D116" s="6">
        <f t="shared" si="3"/>
        <v>68.099998474121094</v>
      </c>
    </row>
    <row r="117" spans="1:4">
      <c r="A117" s="1">
        <f t="shared" si="4"/>
        <v>1973</v>
      </c>
      <c r="B117" s="1">
        <f t="shared" si="5"/>
        <v>8</v>
      </c>
      <c r="C117" s="4">
        <v>26877</v>
      </c>
      <c r="D117" s="6">
        <f t="shared" si="3"/>
        <v>44.700000762939453</v>
      </c>
    </row>
    <row r="118" spans="1:4">
      <c r="A118" s="1">
        <f t="shared" si="4"/>
        <v>1973</v>
      </c>
      <c r="B118" s="1">
        <f t="shared" si="5"/>
        <v>9</v>
      </c>
      <c r="C118" s="4">
        <v>26908</v>
      </c>
      <c r="D118" s="6">
        <f t="shared" si="3"/>
        <v>134.30000305175781</v>
      </c>
    </row>
    <row r="119" spans="1:4">
      <c r="A119" s="1">
        <f t="shared" si="4"/>
        <v>1973</v>
      </c>
      <c r="B119" s="1">
        <f t="shared" si="5"/>
        <v>10</v>
      </c>
      <c r="C119" s="4">
        <v>26938</v>
      </c>
      <c r="D119" s="6">
        <f t="shared" si="3"/>
        <v>204.60000610351562</v>
      </c>
    </row>
    <row r="120" spans="1:4">
      <c r="A120" s="1">
        <f t="shared" si="4"/>
        <v>1973</v>
      </c>
      <c r="B120" s="1">
        <f t="shared" si="5"/>
        <v>11</v>
      </c>
      <c r="C120" s="4">
        <v>26969</v>
      </c>
      <c r="D120" s="6">
        <f t="shared" si="3"/>
        <v>121.90000152587891</v>
      </c>
    </row>
    <row r="121" spans="1:4">
      <c r="A121" s="1">
        <f t="shared" si="4"/>
        <v>1973</v>
      </c>
      <c r="B121" s="1">
        <f t="shared" si="5"/>
        <v>12</v>
      </c>
      <c r="C121" s="4">
        <v>26999</v>
      </c>
      <c r="D121" s="6">
        <f t="shared" si="3"/>
        <v>205.19999694824219</v>
      </c>
    </row>
    <row r="122" spans="1:4">
      <c r="A122" s="1">
        <f t="shared" si="4"/>
        <v>1974</v>
      </c>
      <c r="B122" s="1">
        <f t="shared" si="5"/>
        <v>1</v>
      </c>
      <c r="C122" s="4">
        <v>27030</v>
      </c>
      <c r="D122" s="6">
        <f t="shared" si="3"/>
        <v>208.60000610351562</v>
      </c>
    </row>
    <row r="123" spans="1:4">
      <c r="A123" s="1">
        <f t="shared" si="4"/>
        <v>1974</v>
      </c>
      <c r="B123" s="1">
        <f t="shared" si="5"/>
        <v>2</v>
      </c>
      <c r="C123" s="4">
        <v>27061</v>
      </c>
      <c r="D123" s="6">
        <f t="shared" si="3"/>
        <v>328.60000610351562</v>
      </c>
    </row>
    <row r="124" spans="1:4">
      <c r="A124" s="1">
        <f t="shared" si="4"/>
        <v>1974</v>
      </c>
      <c r="B124" s="1">
        <f t="shared" si="5"/>
        <v>3</v>
      </c>
      <c r="C124" s="4">
        <v>27089</v>
      </c>
      <c r="D124" s="6">
        <f t="shared" si="3"/>
        <v>256.10000610351562</v>
      </c>
    </row>
    <row r="125" spans="1:4">
      <c r="A125" s="1">
        <f t="shared" si="4"/>
        <v>1974</v>
      </c>
      <c r="B125" s="1">
        <f t="shared" si="5"/>
        <v>4</v>
      </c>
      <c r="C125" s="4">
        <v>27120</v>
      </c>
      <c r="D125" s="6">
        <f t="shared" si="3"/>
        <v>304.20001220703125</v>
      </c>
    </row>
    <row r="126" spans="1:4">
      <c r="A126" s="1">
        <f t="shared" si="4"/>
        <v>1974</v>
      </c>
      <c r="B126" s="1">
        <f t="shared" si="5"/>
        <v>5</v>
      </c>
      <c r="C126" s="4">
        <v>27150</v>
      </c>
      <c r="D126" s="6">
        <f t="shared" si="3"/>
        <v>82.800003051757812</v>
      </c>
    </row>
    <row r="127" spans="1:4">
      <c r="A127" s="1">
        <f t="shared" si="4"/>
        <v>1974</v>
      </c>
      <c r="B127" s="1">
        <f t="shared" si="5"/>
        <v>6</v>
      </c>
      <c r="C127" s="4">
        <v>27181</v>
      </c>
      <c r="D127" s="6">
        <f t="shared" si="3"/>
        <v>40</v>
      </c>
    </row>
    <row r="128" spans="1:4">
      <c r="A128" s="1">
        <f t="shared" si="4"/>
        <v>1974</v>
      </c>
      <c r="B128" s="1">
        <f t="shared" si="5"/>
        <v>7</v>
      </c>
      <c r="C128" s="4">
        <v>27211</v>
      </c>
      <c r="D128" s="6">
        <f t="shared" si="3"/>
        <v>22</v>
      </c>
    </row>
    <row r="129" spans="1:4">
      <c r="A129" s="1">
        <f t="shared" si="4"/>
        <v>1974</v>
      </c>
      <c r="B129" s="1">
        <f t="shared" si="5"/>
        <v>8</v>
      </c>
      <c r="C129" s="4">
        <v>27242</v>
      </c>
      <c r="D129" s="6">
        <f t="shared" si="3"/>
        <v>14.699999809265137</v>
      </c>
    </row>
    <row r="130" spans="1:4">
      <c r="A130" s="1">
        <f t="shared" si="4"/>
        <v>1974</v>
      </c>
      <c r="B130" s="1">
        <f t="shared" si="5"/>
        <v>9</v>
      </c>
      <c r="C130" s="4">
        <v>27273</v>
      </c>
      <c r="D130" s="6">
        <f t="shared" ref="D130:D193" si="6">IF(INDEX($H$2:$S$25,(A130-1964)+1,B130)="","",INDEX($H$2:$S$25,(A130-1964)+1,B130))</f>
        <v>239.10000610351562</v>
      </c>
    </row>
    <row r="131" spans="1:4">
      <c r="A131" s="1">
        <f t="shared" ref="A131:A194" si="7">YEAR(C131)</f>
        <v>1974</v>
      </c>
      <c r="B131" s="1">
        <f t="shared" ref="B131:B194" si="8">MONTH(C131)</f>
        <v>10</v>
      </c>
      <c r="C131" s="4">
        <v>27303</v>
      </c>
      <c r="D131" s="6">
        <f t="shared" si="6"/>
        <v>308.29998779296875</v>
      </c>
    </row>
    <row r="132" spans="1:4">
      <c r="A132" s="1">
        <f t="shared" si="7"/>
        <v>1974</v>
      </c>
      <c r="B132" s="1">
        <f t="shared" si="8"/>
        <v>11</v>
      </c>
      <c r="C132" s="4">
        <v>27334</v>
      </c>
      <c r="D132" s="6">
        <f t="shared" si="6"/>
        <v>251.89999389648438</v>
      </c>
    </row>
    <row r="133" spans="1:4">
      <c r="A133" s="1">
        <f t="shared" si="7"/>
        <v>1974</v>
      </c>
      <c r="B133" s="1">
        <f t="shared" si="8"/>
        <v>12</v>
      </c>
      <c r="C133" s="4">
        <v>27364</v>
      </c>
      <c r="D133" s="6">
        <f t="shared" si="6"/>
        <v>182.80000305175781</v>
      </c>
    </row>
    <row r="134" spans="1:4">
      <c r="A134" s="1">
        <f t="shared" si="7"/>
        <v>1975</v>
      </c>
      <c r="B134" s="1">
        <f t="shared" si="8"/>
        <v>1</v>
      </c>
      <c r="C134" s="4">
        <v>27395</v>
      </c>
      <c r="D134" s="6">
        <f t="shared" si="6"/>
        <v>124.69999694824219</v>
      </c>
    </row>
    <row r="135" spans="1:4">
      <c r="A135" s="1">
        <f t="shared" si="7"/>
        <v>1975</v>
      </c>
      <c r="B135" s="1">
        <f t="shared" si="8"/>
        <v>2</v>
      </c>
      <c r="C135" s="4">
        <v>27426</v>
      </c>
      <c r="D135" s="6">
        <f t="shared" si="6"/>
        <v>366.39999389648438</v>
      </c>
    </row>
    <row r="136" spans="1:4">
      <c r="A136" s="1">
        <f t="shared" si="7"/>
        <v>1975</v>
      </c>
      <c r="B136" s="1">
        <f t="shared" si="8"/>
        <v>3</v>
      </c>
      <c r="C136" s="4">
        <v>27454</v>
      </c>
      <c r="D136" s="6">
        <f t="shared" si="6"/>
        <v>221.60000610351562</v>
      </c>
    </row>
    <row r="137" spans="1:4">
      <c r="A137" s="1">
        <f t="shared" si="7"/>
        <v>1975</v>
      </c>
      <c r="B137" s="1">
        <f t="shared" si="8"/>
        <v>4</v>
      </c>
      <c r="C137" s="4">
        <v>27485</v>
      </c>
      <c r="D137" s="6">
        <f t="shared" si="6"/>
        <v>72.599998474121094</v>
      </c>
    </row>
    <row r="138" spans="1:4">
      <c r="A138" s="1">
        <f t="shared" si="7"/>
        <v>1975</v>
      </c>
      <c r="B138" s="1">
        <f t="shared" si="8"/>
        <v>5</v>
      </c>
      <c r="C138" s="4">
        <v>27515</v>
      </c>
      <c r="D138" s="6">
        <f t="shared" si="6"/>
        <v>127.30000305175781</v>
      </c>
    </row>
    <row r="139" spans="1:4">
      <c r="A139" s="1">
        <f t="shared" si="7"/>
        <v>1975</v>
      </c>
      <c r="B139" s="1">
        <f t="shared" si="8"/>
        <v>6</v>
      </c>
      <c r="C139" s="4">
        <v>27546</v>
      </c>
      <c r="D139" s="6">
        <f t="shared" si="6"/>
        <v>84.5</v>
      </c>
    </row>
    <row r="140" spans="1:4">
      <c r="A140" s="1">
        <f t="shared" si="7"/>
        <v>1975</v>
      </c>
      <c r="B140" s="1">
        <f t="shared" si="8"/>
        <v>7</v>
      </c>
      <c r="C140" s="4">
        <v>27576</v>
      </c>
      <c r="D140" s="6">
        <f t="shared" si="6"/>
        <v>128</v>
      </c>
    </row>
    <row r="141" spans="1:4">
      <c r="A141" s="1">
        <f t="shared" si="7"/>
        <v>1975</v>
      </c>
      <c r="B141" s="1">
        <f t="shared" si="8"/>
        <v>8</v>
      </c>
      <c r="C141" s="4">
        <v>27607</v>
      </c>
      <c r="D141" s="6">
        <f t="shared" si="6"/>
        <v>40.599998474121094</v>
      </c>
    </row>
    <row r="142" spans="1:4">
      <c r="A142" s="1">
        <f t="shared" si="7"/>
        <v>1975</v>
      </c>
      <c r="B142" s="1">
        <f t="shared" si="8"/>
        <v>9</v>
      </c>
      <c r="C142" s="4">
        <v>27638</v>
      </c>
      <c r="D142" s="6">
        <f t="shared" si="6"/>
        <v>70.800003051757812</v>
      </c>
    </row>
    <row r="143" spans="1:4">
      <c r="A143" s="1">
        <f t="shared" si="7"/>
        <v>1975</v>
      </c>
      <c r="B143" s="1">
        <f t="shared" si="8"/>
        <v>10</v>
      </c>
      <c r="C143" s="4">
        <v>27668</v>
      </c>
      <c r="D143" s="6">
        <f t="shared" si="6"/>
        <v>175.89999389648438</v>
      </c>
    </row>
    <row r="144" spans="1:4">
      <c r="A144" s="1">
        <f t="shared" si="7"/>
        <v>1975</v>
      </c>
      <c r="B144" s="1">
        <f t="shared" si="8"/>
        <v>11</v>
      </c>
      <c r="C144" s="4">
        <v>27699</v>
      </c>
      <c r="D144" s="6">
        <f t="shared" si="6"/>
        <v>143.10000610351562</v>
      </c>
    </row>
    <row r="145" spans="1:4">
      <c r="A145" s="1">
        <f t="shared" si="7"/>
        <v>1975</v>
      </c>
      <c r="B145" s="1">
        <f t="shared" si="8"/>
        <v>12</v>
      </c>
      <c r="C145" s="4">
        <v>27729</v>
      </c>
      <c r="D145" s="6">
        <f t="shared" si="6"/>
        <v>64.099998474121094</v>
      </c>
    </row>
    <row r="146" spans="1:4">
      <c r="A146" s="1">
        <f t="shared" si="7"/>
        <v>1976</v>
      </c>
      <c r="B146" s="1">
        <f t="shared" si="8"/>
        <v>1</v>
      </c>
      <c r="C146" s="4">
        <v>27760</v>
      </c>
      <c r="D146" s="6">
        <f t="shared" si="6"/>
        <v>172.30000305175781</v>
      </c>
    </row>
    <row r="147" spans="1:4">
      <c r="A147" s="1">
        <f t="shared" si="7"/>
        <v>1976</v>
      </c>
      <c r="B147" s="1">
        <f t="shared" si="8"/>
        <v>2</v>
      </c>
      <c r="C147" s="4">
        <v>27791</v>
      </c>
      <c r="D147" s="6">
        <f t="shared" si="6"/>
        <v>125.09999847412109</v>
      </c>
    </row>
    <row r="148" spans="1:4">
      <c r="A148" s="1">
        <f t="shared" si="7"/>
        <v>1976</v>
      </c>
      <c r="B148" s="1">
        <f t="shared" si="8"/>
        <v>3</v>
      </c>
      <c r="C148" s="4">
        <v>27820</v>
      </c>
      <c r="D148" s="6">
        <f t="shared" si="6"/>
        <v>118.59999847412109</v>
      </c>
    </row>
    <row r="149" spans="1:4">
      <c r="A149" s="1">
        <f t="shared" si="7"/>
        <v>1976</v>
      </c>
      <c r="B149" s="1">
        <f t="shared" si="8"/>
        <v>4</v>
      </c>
      <c r="C149" s="4">
        <v>27851</v>
      </c>
      <c r="D149" s="6">
        <f t="shared" si="6"/>
        <v>80.099998474121094</v>
      </c>
    </row>
    <row r="150" spans="1:4">
      <c r="A150" s="1">
        <f t="shared" si="7"/>
        <v>1976</v>
      </c>
      <c r="B150" s="1">
        <f t="shared" si="8"/>
        <v>5</v>
      </c>
      <c r="C150" s="4">
        <v>27881</v>
      </c>
      <c r="D150" s="6">
        <f t="shared" si="6"/>
        <v>48.200000762939453</v>
      </c>
    </row>
    <row r="151" spans="1:4">
      <c r="A151" s="1">
        <f t="shared" si="7"/>
        <v>1976</v>
      </c>
      <c r="B151" s="1">
        <f t="shared" si="8"/>
        <v>6</v>
      </c>
      <c r="C151" s="4">
        <v>27912</v>
      </c>
      <c r="D151" s="6">
        <f t="shared" si="6"/>
        <v>17.200000762939453</v>
      </c>
    </row>
    <row r="152" spans="1:4">
      <c r="A152" s="1">
        <f t="shared" si="7"/>
        <v>1976</v>
      </c>
      <c r="B152" s="1">
        <f t="shared" si="8"/>
        <v>7</v>
      </c>
      <c r="C152" s="4">
        <v>27942</v>
      </c>
      <c r="D152" s="6">
        <f t="shared" si="6"/>
        <v>1.6000000238418579</v>
      </c>
    </row>
    <row r="153" spans="1:4">
      <c r="A153" s="1">
        <f t="shared" si="7"/>
        <v>1976</v>
      </c>
      <c r="B153" s="1">
        <f t="shared" si="8"/>
        <v>8</v>
      </c>
      <c r="C153" s="4">
        <v>27973</v>
      </c>
      <c r="D153" s="6">
        <f t="shared" si="6"/>
        <v>0</v>
      </c>
    </row>
    <row r="154" spans="1:4">
      <c r="A154" s="1">
        <f t="shared" si="7"/>
        <v>1976</v>
      </c>
      <c r="B154" s="1">
        <f t="shared" si="8"/>
        <v>9</v>
      </c>
      <c r="C154" s="4">
        <v>28004</v>
      </c>
      <c r="D154" s="6">
        <f t="shared" si="6"/>
        <v>38.599998474121094</v>
      </c>
    </row>
    <row r="155" spans="1:4">
      <c r="A155" s="1">
        <f t="shared" si="7"/>
        <v>1976</v>
      </c>
      <c r="B155" s="1">
        <f t="shared" si="8"/>
        <v>10</v>
      </c>
      <c r="C155" s="4">
        <v>28034</v>
      </c>
      <c r="D155" s="6">
        <f t="shared" si="6"/>
        <v>148.39999389648438</v>
      </c>
    </row>
    <row r="156" spans="1:4">
      <c r="A156" s="1">
        <f t="shared" si="7"/>
        <v>1976</v>
      </c>
      <c r="B156" s="1">
        <f t="shared" si="8"/>
        <v>11</v>
      </c>
      <c r="C156" s="4">
        <v>28065</v>
      </c>
      <c r="D156" s="6">
        <f t="shared" si="6"/>
        <v>160.30000305175781</v>
      </c>
    </row>
    <row r="157" spans="1:4">
      <c r="A157" s="1">
        <f t="shared" si="7"/>
        <v>1976</v>
      </c>
      <c r="B157" s="1">
        <f t="shared" si="8"/>
        <v>12</v>
      </c>
      <c r="C157" s="4">
        <v>28095</v>
      </c>
      <c r="D157" s="6">
        <f t="shared" si="6"/>
        <v>100.90000152587891</v>
      </c>
    </row>
    <row r="158" spans="1:4">
      <c r="A158" s="1">
        <f t="shared" si="7"/>
        <v>1977</v>
      </c>
      <c r="B158" s="1">
        <f t="shared" si="8"/>
        <v>1</v>
      </c>
      <c r="C158" s="4">
        <v>28126</v>
      </c>
      <c r="D158" s="6">
        <f t="shared" si="6"/>
        <v>49.799999237060547</v>
      </c>
    </row>
    <row r="159" spans="1:4">
      <c r="A159" s="1">
        <f t="shared" si="7"/>
        <v>1977</v>
      </c>
      <c r="B159" s="1">
        <f t="shared" si="8"/>
        <v>2</v>
      </c>
      <c r="C159" s="4">
        <v>28157</v>
      </c>
      <c r="D159" s="6" t="str">
        <f t="shared" si="6"/>
        <v/>
      </c>
    </row>
    <row r="160" spans="1:4">
      <c r="A160" s="1">
        <f t="shared" si="7"/>
        <v>1977</v>
      </c>
      <c r="B160" s="1">
        <f t="shared" si="8"/>
        <v>3</v>
      </c>
      <c r="C160" s="4">
        <v>28185</v>
      </c>
      <c r="D160" s="6">
        <f t="shared" si="6"/>
        <v>117.19999694824219</v>
      </c>
    </row>
    <row r="161" spans="1:4">
      <c r="A161" s="1">
        <f t="shared" si="7"/>
        <v>1977</v>
      </c>
      <c r="B161" s="1">
        <f t="shared" si="8"/>
        <v>4</v>
      </c>
      <c r="C161" s="4">
        <v>28216</v>
      </c>
      <c r="D161" s="6">
        <f t="shared" si="6"/>
        <v>76.300003051757812</v>
      </c>
    </row>
    <row r="162" spans="1:4">
      <c r="A162" s="1">
        <f t="shared" si="7"/>
        <v>1977</v>
      </c>
      <c r="B162" s="1">
        <f t="shared" si="8"/>
        <v>5</v>
      </c>
      <c r="C162" s="4">
        <v>28246</v>
      </c>
      <c r="D162" s="6">
        <f t="shared" si="6"/>
        <v>105.5</v>
      </c>
    </row>
    <row r="163" spans="1:4">
      <c r="A163" s="1">
        <f t="shared" si="7"/>
        <v>1977</v>
      </c>
      <c r="B163" s="1">
        <f t="shared" si="8"/>
        <v>6</v>
      </c>
      <c r="C163" s="4">
        <v>28277</v>
      </c>
      <c r="D163" s="6">
        <f t="shared" si="6"/>
        <v>37.099998474121094</v>
      </c>
    </row>
    <row r="164" spans="1:4">
      <c r="A164" s="1">
        <f t="shared" si="7"/>
        <v>1977</v>
      </c>
      <c r="B164" s="1">
        <f t="shared" si="8"/>
        <v>7</v>
      </c>
      <c r="C164" s="4">
        <v>28307</v>
      </c>
      <c r="D164" s="6">
        <f t="shared" si="6"/>
        <v>3.2000000476837158</v>
      </c>
    </row>
    <row r="165" spans="1:4">
      <c r="A165" s="1">
        <f t="shared" si="7"/>
        <v>1977</v>
      </c>
      <c r="B165" s="1">
        <f t="shared" si="8"/>
        <v>8</v>
      </c>
      <c r="C165" s="4">
        <v>28338</v>
      </c>
      <c r="D165" s="6">
        <f t="shared" si="6"/>
        <v>22.5</v>
      </c>
    </row>
    <row r="166" spans="1:4">
      <c r="A166" s="1">
        <f t="shared" si="7"/>
        <v>1977</v>
      </c>
      <c r="B166" s="1">
        <f t="shared" si="8"/>
        <v>9</v>
      </c>
      <c r="C166" s="4">
        <v>28369</v>
      </c>
      <c r="D166" s="6">
        <f t="shared" si="6"/>
        <v>43</v>
      </c>
    </row>
    <row r="167" spans="1:4">
      <c r="A167" s="1">
        <f t="shared" si="7"/>
        <v>1977</v>
      </c>
      <c r="B167" s="1">
        <f t="shared" si="8"/>
        <v>10</v>
      </c>
      <c r="C167" s="4">
        <v>28399</v>
      </c>
      <c r="D167" s="6">
        <f t="shared" si="6"/>
        <v>174.69999694824219</v>
      </c>
    </row>
    <row r="168" spans="1:4">
      <c r="A168" s="1">
        <f t="shared" si="7"/>
        <v>1977</v>
      </c>
      <c r="B168" s="1">
        <f t="shared" si="8"/>
        <v>11</v>
      </c>
      <c r="C168" s="4">
        <v>28430</v>
      </c>
      <c r="D168" s="6">
        <f t="shared" si="6"/>
        <v>26.100000381469727</v>
      </c>
    </row>
    <row r="169" spans="1:4">
      <c r="A169" s="1">
        <f t="shared" si="7"/>
        <v>1977</v>
      </c>
      <c r="B169" s="1">
        <f t="shared" si="8"/>
        <v>12</v>
      </c>
      <c r="C169" s="4">
        <v>28460</v>
      </c>
      <c r="D169" s="6">
        <f t="shared" si="6"/>
        <v>93.800003051757812</v>
      </c>
    </row>
    <row r="170" spans="1:4">
      <c r="A170" s="1">
        <f t="shared" si="7"/>
        <v>1978</v>
      </c>
      <c r="B170" s="1">
        <f t="shared" si="8"/>
        <v>1</v>
      </c>
      <c r="C170" s="4">
        <v>28491</v>
      </c>
      <c r="D170" s="6">
        <f t="shared" si="6"/>
        <v>54.200000762939453</v>
      </c>
    </row>
    <row r="171" spans="1:4">
      <c r="A171" s="1">
        <f t="shared" si="7"/>
        <v>1978</v>
      </c>
      <c r="B171" s="1">
        <f t="shared" si="8"/>
        <v>2</v>
      </c>
      <c r="C171" s="4">
        <v>28522</v>
      </c>
      <c r="D171" s="6">
        <f t="shared" si="6"/>
        <v>37.400001525878906</v>
      </c>
    </row>
    <row r="172" spans="1:4">
      <c r="A172" s="1">
        <f t="shared" si="7"/>
        <v>1978</v>
      </c>
      <c r="B172" s="1">
        <f t="shared" si="8"/>
        <v>3</v>
      </c>
      <c r="C172" s="4">
        <v>28550</v>
      </c>
      <c r="D172" s="6">
        <f t="shared" si="6"/>
        <v>124.90000152587891</v>
      </c>
    </row>
    <row r="173" spans="1:4">
      <c r="A173" s="1">
        <f t="shared" si="7"/>
        <v>1978</v>
      </c>
      <c r="B173" s="1">
        <f t="shared" si="8"/>
        <v>4</v>
      </c>
      <c r="C173" s="4">
        <v>28581</v>
      </c>
      <c r="D173" s="6">
        <f t="shared" si="6"/>
        <v>197</v>
      </c>
    </row>
    <row r="174" spans="1:4">
      <c r="A174" s="1">
        <f t="shared" si="7"/>
        <v>1978</v>
      </c>
      <c r="B174" s="1">
        <f t="shared" si="8"/>
        <v>5</v>
      </c>
      <c r="C174" s="4">
        <v>28611</v>
      </c>
      <c r="D174" s="6">
        <f t="shared" si="6"/>
        <v>37.799999237060547</v>
      </c>
    </row>
    <row r="175" spans="1:4">
      <c r="A175" s="1">
        <f t="shared" si="7"/>
        <v>1978</v>
      </c>
      <c r="B175" s="1">
        <f t="shared" si="8"/>
        <v>6</v>
      </c>
      <c r="C175" s="4">
        <v>28642</v>
      </c>
      <c r="D175" s="6">
        <f t="shared" si="6"/>
        <v>0</v>
      </c>
    </row>
    <row r="176" spans="1:4">
      <c r="A176" s="1">
        <f t="shared" si="7"/>
        <v>1978</v>
      </c>
      <c r="B176" s="1">
        <f t="shared" si="8"/>
        <v>7</v>
      </c>
      <c r="C176" s="4">
        <v>28672</v>
      </c>
      <c r="D176" s="6">
        <f t="shared" si="6"/>
        <v>22</v>
      </c>
    </row>
    <row r="177" spans="1:4">
      <c r="A177" s="1">
        <f t="shared" si="7"/>
        <v>1978</v>
      </c>
      <c r="B177" s="1">
        <f t="shared" si="8"/>
        <v>8</v>
      </c>
      <c r="C177" s="4">
        <v>28703</v>
      </c>
      <c r="D177" s="6">
        <f t="shared" si="6"/>
        <v>0</v>
      </c>
    </row>
    <row r="178" spans="1:4">
      <c r="A178" s="1">
        <f t="shared" si="7"/>
        <v>1978</v>
      </c>
      <c r="B178" s="1">
        <f t="shared" si="8"/>
        <v>9</v>
      </c>
      <c r="C178" s="4">
        <v>28734</v>
      </c>
      <c r="D178" s="6">
        <f t="shared" si="6"/>
        <v>22.799999237060547</v>
      </c>
    </row>
    <row r="179" spans="1:4">
      <c r="A179" s="1">
        <f t="shared" si="7"/>
        <v>1978</v>
      </c>
      <c r="B179" s="1">
        <f t="shared" si="8"/>
        <v>10</v>
      </c>
      <c r="C179" s="4">
        <v>28764</v>
      </c>
      <c r="D179" s="6">
        <f t="shared" si="6"/>
        <v>117.40000152587891</v>
      </c>
    </row>
    <row r="180" spans="1:4">
      <c r="A180" s="1">
        <f t="shared" si="7"/>
        <v>1978</v>
      </c>
      <c r="B180" s="1">
        <f t="shared" si="8"/>
        <v>11</v>
      </c>
      <c r="C180" s="4">
        <v>28795</v>
      </c>
      <c r="D180" s="6">
        <f t="shared" si="6"/>
        <v>106.59999847412109</v>
      </c>
    </row>
    <row r="181" spans="1:4">
      <c r="A181" s="1">
        <f t="shared" si="7"/>
        <v>1978</v>
      </c>
      <c r="B181" s="1">
        <f t="shared" si="8"/>
        <v>12</v>
      </c>
      <c r="C181" s="4">
        <v>28825</v>
      </c>
      <c r="D181" s="6">
        <f t="shared" si="6"/>
        <v>154.19999694824219</v>
      </c>
    </row>
    <row r="182" spans="1:4">
      <c r="A182" s="1">
        <f t="shared" si="7"/>
        <v>1979</v>
      </c>
      <c r="B182" s="1">
        <f t="shared" si="8"/>
        <v>1</v>
      </c>
      <c r="C182" s="4">
        <v>28856</v>
      </c>
      <c r="D182" s="6">
        <f t="shared" si="6"/>
        <v>11.699999809265137</v>
      </c>
    </row>
    <row r="183" spans="1:4">
      <c r="A183" s="1">
        <f t="shared" si="7"/>
        <v>1979</v>
      </c>
      <c r="B183" s="1">
        <f t="shared" si="8"/>
        <v>2</v>
      </c>
      <c r="C183" s="4">
        <v>28887</v>
      </c>
      <c r="D183" s="6">
        <f t="shared" si="6"/>
        <v>72.400001525878906</v>
      </c>
    </row>
    <row r="184" spans="1:4">
      <c r="A184" s="1">
        <f t="shared" si="7"/>
        <v>1979</v>
      </c>
      <c r="B184" s="1">
        <f t="shared" si="8"/>
        <v>3</v>
      </c>
      <c r="C184" s="4">
        <v>28915</v>
      </c>
      <c r="D184" s="6">
        <f t="shared" si="6"/>
        <v>117.30000305175781</v>
      </c>
    </row>
    <row r="185" spans="1:4">
      <c r="A185" s="1">
        <f t="shared" si="7"/>
        <v>1979</v>
      </c>
      <c r="B185" s="1">
        <f t="shared" si="8"/>
        <v>4</v>
      </c>
      <c r="C185" s="4">
        <v>28946</v>
      </c>
      <c r="D185" s="6">
        <f t="shared" si="6"/>
        <v>83.199996948242188</v>
      </c>
    </row>
    <row r="186" spans="1:4">
      <c r="A186" s="1">
        <f t="shared" si="7"/>
        <v>1979</v>
      </c>
      <c r="B186" s="1">
        <f t="shared" si="8"/>
        <v>5</v>
      </c>
      <c r="C186" s="4">
        <v>28976</v>
      </c>
      <c r="D186" s="6">
        <f t="shared" si="6"/>
        <v>49</v>
      </c>
    </row>
    <row r="187" spans="1:4">
      <c r="A187" s="1">
        <f t="shared" si="7"/>
        <v>1979</v>
      </c>
      <c r="B187" s="1">
        <f t="shared" si="8"/>
        <v>6</v>
      </c>
      <c r="C187" s="4">
        <v>29007</v>
      </c>
      <c r="D187" s="6">
        <f t="shared" si="6"/>
        <v>28.399999618530273</v>
      </c>
    </row>
    <row r="188" spans="1:4">
      <c r="A188" s="1">
        <f t="shared" si="7"/>
        <v>1979</v>
      </c>
      <c r="B188" s="1">
        <f t="shared" si="8"/>
        <v>7</v>
      </c>
      <c r="C188" s="4">
        <v>29037</v>
      </c>
      <c r="D188" s="6">
        <f t="shared" si="6"/>
        <v>13.600000381469727</v>
      </c>
    </row>
    <row r="189" spans="1:4">
      <c r="A189" s="1">
        <f t="shared" si="7"/>
        <v>1979</v>
      </c>
      <c r="B189" s="1">
        <f t="shared" si="8"/>
        <v>8</v>
      </c>
      <c r="C189" s="4">
        <v>29068</v>
      </c>
      <c r="D189" s="6">
        <f t="shared" si="6"/>
        <v>74.400001525878906</v>
      </c>
    </row>
    <row r="190" spans="1:4">
      <c r="A190" s="1">
        <f t="shared" si="7"/>
        <v>1979</v>
      </c>
      <c r="B190" s="1">
        <f t="shared" si="8"/>
        <v>9</v>
      </c>
      <c r="C190" s="4">
        <v>29099</v>
      </c>
      <c r="D190" s="6">
        <f t="shared" si="6"/>
        <v>84.199996948242188</v>
      </c>
    </row>
    <row r="191" spans="1:4">
      <c r="A191" s="1">
        <f t="shared" si="7"/>
        <v>1979</v>
      </c>
      <c r="B191" s="1">
        <f t="shared" si="8"/>
        <v>10</v>
      </c>
      <c r="C191" s="4">
        <v>29129</v>
      </c>
      <c r="D191" s="6">
        <f t="shared" si="6"/>
        <v>54.599998474121094</v>
      </c>
    </row>
    <row r="192" spans="1:4">
      <c r="A192" s="1">
        <f t="shared" si="7"/>
        <v>1979</v>
      </c>
      <c r="B192" s="1">
        <f t="shared" si="8"/>
        <v>11</v>
      </c>
      <c r="C192" s="4">
        <v>29160</v>
      </c>
      <c r="D192" s="6">
        <f t="shared" si="6"/>
        <v>68.900001525878906</v>
      </c>
    </row>
    <row r="193" spans="1:4">
      <c r="A193" s="1">
        <f t="shared" si="7"/>
        <v>1979</v>
      </c>
      <c r="B193" s="1">
        <f t="shared" si="8"/>
        <v>12</v>
      </c>
      <c r="C193" s="4">
        <v>29190</v>
      </c>
      <c r="D193" s="6">
        <f t="shared" si="6"/>
        <v>62.799999237060547</v>
      </c>
    </row>
    <row r="194" spans="1:4">
      <c r="A194" s="1">
        <f t="shared" si="7"/>
        <v>1980</v>
      </c>
      <c r="B194" s="1">
        <f t="shared" si="8"/>
        <v>1</v>
      </c>
      <c r="C194" s="4">
        <v>29221</v>
      </c>
      <c r="D194" s="6">
        <f t="shared" ref="D194:D257" si="9">IF(INDEX($H$2:$S$25,(A194-1964)+1,B194)="","",INDEX($H$2:$S$25,(A194-1964)+1,B194))</f>
        <v>94.199996948242188</v>
      </c>
    </row>
    <row r="195" spans="1:4">
      <c r="A195" s="1">
        <f t="shared" ref="A195:A258" si="10">YEAR(C195)</f>
        <v>1980</v>
      </c>
      <c r="B195" s="1">
        <f t="shared" ref="B195:B258" si="11">MONTH(C195)</f>
        <v>2</v>
      </c>
      <c r="C195" s="4">
        <v>29252</v>
      </c>
      <c r="D195" s="6">
        <f t="shared" si="9"/>
        <v>137.19999694824219</v>
      </c>
    </row>
    <row r="196" spans="1:4">
      <c r="A196" s="1">
        <f t="shared" si="10"/>
        <v>1980</v>
      </c>
      <c r="B196" s="1">
        <f t="shared" si="11"/>
        <v>3</v>
      </c>
      <c r="C196" s="4">
        <v>29281</v>
      </c>
      <c r="D196" s="6">
        <f t="shared" si="9"/>
        <v>17.100000381469727</v>
      </c>
    </row>
    <row r="197" spans="1:4">
      <c r="A197" s="1">
        <f t="shared" si="10"/>
        <v>1980</v>
      </c>
      <c r="B197" s="1">
        <f t="shared" si="11"/>
        <v>4</v>
      </c>
      <c r="C197" s="4">
        <v>29312</v>
      </c>
      <c r="D197" s="6">
        <f t="shared" si="9"/>
        <v>74.099998474121094</v>
      </c>
    </row>
    <row r="198" spans="1:4">
      <c r="A198" s="1">
        <f t="shared" si="10"/>
        <v>1980</v>
      </c>
      <c r="B198" s="1">
        <f t="shared" si="11"/>
        <v>5</v>
      </c>
      <c r="C198" s="4">
        <v>29342</v>
      </c>
      <c r="D198" s="6">
        <f t="shared" si="9"/>
        <v>6.5</v>
      </c>
    </row>
    <row r="199" spans="1:4">
      <c r="A199" s="1">
        <f t="shared" si="10"/>
        <v>1980</v>
      </c>
      <c r="B199" s="1">
        <f t="shared" si="11"/>
        <v>6</v>
      </c>
      <c r="C199" s="4">
        <v>29373</v>
      </c>
      <c r="D199" s="6">
        <f t="shared" si="9"/>
        <v>4.3000001907348633</v>
      </c>
    </row>
    <row r="200" spans="1:4">
      <c r="A200" s="1">
        <f t="shared" si="10"/>
        <v>1980</v>
      </c>
      <c r="B200" s="1">
        <f t="shared" si="11"/>
        <v>7</v>
      </c>
      <c r="C200" s="4">
        <v>29403</v>
      </c>
      <c r="D200" s="6">
        <f t="shared" si="9"/>
        <v>0</v>
      </c>
    </row>
    <row r="201" spans="1:4">
      <c r="A201" s="1">
        <f t="shared" si="10"/>
        <v>1980</v>
      </c>
      <c r="B201" s="1">
        <f t="shared" si="11"/>
        <v>8</v>
      </c>
      <c r="C201" s="4">
        <v>29434</v>
      </c>
      <c r="D201" s="6">
        <f t="shared" si="9"/>
        <v>14.699999809265137</v>
      </c>
    </row>
    <row r="202" spans="1:4">
      <c r="A202" s="1">
        <f t="shared" si="10"/>
        <v>1980</v>
      </c>
      <c r="B202" s="1">
        <f t="shared" si="11"/>
        <v>9</v>
      </c>
      <c r="C202" s="4">
        <v>29465</v>
      </c>
      <c r="D202" s="6">
        <f t="shared" si="9"/>
        <v>68.800003051757812</v>
      </c>
    </row>
    <row r="203" spans="1:4">
      <c r="A203" s="1">
        <f t="shared" si="10"/>
        <v>1980</v>
      </c>
      <c r="B203" s="1">
        <f t="shared" si="11"/>
        <v>10</v>
      </c>
      <c r="C203" s="4">
        <v>29495</v>
      </c>
      <c r="D203" s="6">
        <f t="shared" si="9"/>
        <v>95.599998474121094</v>
      </c>
    </row>
    <row r="204" spans="1:4">
      <c r="A204" s="1">
        <f t="shared" si="10"/>
        <v>1980</v>
      </c>
      <c r="B204" s="1">
        <f t="shared" si="11"/>
        <v>11</v>
      </c>
      <c r="C204" s="4">
        <v>29526</v>
      </c>
      <c r="D204" s="6">
        <f t="shared" si="9"/>
        <v>91.900001525878906</v>
      </c>
    </row>
    <row r="205" spans="1:4">
      <c r="A205" s="1">
        <f t="shared" si="10"/>
        <v>1980</v>
      </c>
      <c r="B205" s="1">
        <f t="shared" si="11"/>
        <v>12</v>
      </c>
      <c r="C205" s="4">
        <v>29556</v>
      </c>
      <c r="D205" s="6">
        <f t="shared" si="9"/>
        <v>79.400001525878906</v>
      </c>
    </row>
    <row r="206" spans="1:4">
      <c r="A206" s="1">
        <f t="shared" si="10"/>
        <v>1981</v>
      </c>
      <c r="B206" s="1">
        <f t="shared" si="11"/>
        <v>1</v>
      </c>
      <c r="C206" s="4">
        <v>29587</v>
      </c>
      <c r="D206" s="6">
        <f t="shared" si="9"/>
        <v>25.399999618530273</v>
      </c>
    </row>
    <row r="207" spans="1:4">
      <c r="A207" s="1">
        <f t="shared" si="10"/>
        <v>1981</v>
      </c>
      <c r="B207" s="1">
        <f t="shared" si="11"/>
        <v>2</v>
      </c>
      <c r="C207" s="4">
        <v>29618</v>
      </c>
      <c r="D207" s="6">
        <f t="shared" si="9"/>
        <v>113.59999847412109</v>
      </c>
    </row>
    <row r="208" spans="1:4">
      <c r="A208" s="1">
        <f t="shared" si="10"/>
        <v>1981</v>
      </c>
      <c r="B208" s="1">
        <f t="shared" si="11"/>
        <v>3</v>
      </c>
      <c r="C208" s="4">
        <v>29646</v>
      </c>
      <c r="D208" s="6">
        <f t="shared" si="9"/>
        <v>158</v>
      </c>
    </row>
    <row r="209" spans="1:4">
      <c r="A209" s="1">
        <f t="shared" si="10"/>
        <v>1981</v>
      </c>
      <c r="B209" s="1">
        <f t="shared" si="11"/>
        <v>4</v>
      </c>
      <c r="C209" s="4">
        <v>29677</v>
      </c>
      <c r="D209" s="6" t="str">
        <f t="shared" si="9"/>
        <v/>
      </c>
    </row>
    <row r="210" spans="1:4">
      <c r="A210" s="1">
        <f t="shared" si="10"/>
        <v>1981</v>
      </c>
      <c r="B210" s="1">
        <f t="shared" si="11"/>
        <v>5</v>
      </c>
      <c r="C210" s="4">
        <v>29707</v>
      </c>
      <c r="D210" s="6" t="str">
        <f t="shared" si="9"/>
        <v/>
      </c>
    </row>
    <row r="211" spans="1:4">
      <c r="A211" s="1">
        <f t="shared" si="10"/>
        <v>1981</v>
      </c>
      <c r="B211" s="1">
        <f t="shared" si="11"/>
        <v>6</v>
      </c>
      <c r="C211" s="4">
        <v>29738</v>
      </c>
      <c r="D211" s="6">
        <f t="shared" si="9"/>
        <v>53.900001525878906</v>
      </c>
    </row>
    <row r="212" spans="1:4">
      <c r="A212" s="1">
        <f t="shared" si="10"/>
        <v>1981</v>
      </c>
      <c r="B212" s="1">
        <f t="shared" si="11"/>
        <v>7</v>
      </c>
      <c r="C212" s="4">
        <v>29768</v>
      </c>
      <c r="D212" s="6">
        <f t="shared" si="9"/>
        <v>29.600000381469727</v>
      </c>
    </row>
    <row r="213" spans="1:4">
      <c r="A213" s="1">
        <f t="shared" si="10"/>
        <v>1981</v>
      </c>
      <c r="B213" s="1">
        <f t="shared" si="11"/>
        <v>8</v>
      </c>
      <c r="C213" s="4">
        <v>29799</v>
      </c>
      <c r="D213" s="6" t="str">
        <f t="shared" si="9"/>
        <v/>
      </c>
    </row>
    <row r="214" spans="1:4">
      <c r="A214" s="1">
        <f t="shared" si="10"/>
        <v>1981</v>
      </c>
      <c r="B214" s="1">
        <f t="shared" si="11"/>
        <v>9</v>
      </c>
      <c r="C214" s="4">
        <v>29830</v>
      </c>
      <c r="D214" s="6" t="str">
        <f t="shared" si="9"/>
        <v/>
      </c>
    </row>
    <row r="215" spans="1:4">
      <c r="A215" s="1">
        <f t="shared" si="10"/>
        <v>1981</v>
      </c>
      <c r="B215" s="1">
        <f t="shared" si="11"/>
        <v>10</v>
      </c>
      <c r="C215" s="4">
        <v>29860</v>
      </c>
      <c r="D215" s="6">
        <f t="shared" si="9"/>
        <v>99.900001525878906</v>
      </c>
    </row>
    <row r="216" spans="1:4">
      <c r="A216" s="1">
        <f t="shared" si="10"/>
        <v>1981</v>
      </c>
      <c r="B216" s="1">
        <f t="shared" si="11"/>
        <v>11</v>
      </c>
      <c r="C216" s="4">
        <v>29891</v>
      </c>
      <c r="D216" s="6">
        <f t="shared" si="9"/>
        <v>67.400001525878906</v>
      </c>
    </row>
    <row r="217" spans="1:4">
      <c r="A217" s="1">
        <f t="shared" si="10"/>
        <v>1981</v>
      </c>
      <c r="B217" s="1">
        <f t="shared" si="11"/>
        <v>12</v>
      </c>
      <c r="C217" s="4">
        <v>29921</v>
      </c>
      <c r="D217" s="6">
        <f t="shared" si="9"/>
        <v>62</v>
      </c>
    </row>
    <row r="218" spans="1:4">
      <c r="A218" s="1">
        <f t="shared" si="10"/>
        <v>1982</v>
      </c>
      <c r="B218" s="1">
        <f t="shared" si="11"/>
        <v>1</v>
      </c>
      <c r="C218" s="4">
        <v>29952</v>
      </c>
      <c r="D218" s="6">
        <f t="shared" si="9"/>
        <v>84.5</v>
      </c>
    </row>
    <row r="219" spans="1:4">
      <c r="A219" s="1">
        <f t="shared" si="10"/>
        <v>1982</v>
      </c>
      <c r="B219" s="1">
        <f t="shared" si="11"/>
        <v>2</v>
      </c>
      <c r="C219" s="4">
        <v>29983</v>
      </c>
      <c r="D219" s="6">
        <f t="shared" si="9"/>
        <v>50.299999237060547</v>
      </c>
    </row>
    <row r="220" spans="1:4">
      <c r="A220" s="1">
        <f t="shared" si="10"/>
        <v>1982</v>
      </c>
      <c r="B220" s="1">
        <f t="shared" si="11"/>
        <v>3</v>
      </c>
      <c r="C220" s="4">
        <v>30011</v>
      </c>
      <c r="D220" s="6">
        <f t="shared" si="9"/>
        <v>95.900001525878906</v>
      </c>
    </row>
    <row r="221" spans="1:4">
      <c r="A221" s="1">
        <f t="shared" si="10"/>
        <v>1982</v>
      </c>
      <c r="B221" s="1">
        <f t="shared" si="11"/>
        <v>4</v>
      </c>
      <c r="C221" s="4">
        <v>30042</v>
      </c>
      <c r="D221" s="6">
        <f t="shared" si="9"/>
        <v>47.200000762939453</v>
      </c>
    </row>
    <row r="222" spans="1:4">
      <c r="A222" s="1">
        <f t="shared" si="10"/>
        <v>1982</v>
      </c>
      <c r="B222" s="1">
        <f t="shared" si="11"/>
        <v>5</v>
      </c>
      <c r="C222" s="4">
        <v>30072</v>
      </c>
      <c r="D222" s="6">
        <f t="shared" si="9"/>
        <v>65</v>
      </c>
    </row>
    <row r="223" spans="1:4">
      <c r="A223" s="1">
        <f t="shared" si="10"/>
        <v>1982</v>
      </c>
      <c r="B223" s="1">
        <f t="shared" si="11"/>
        <v>6</v>
      </c>
      <c r="C223" s="4">
        <v>30103</v>
      </c>
      <c r="D223" s="6" t="str">
        <f t="shared" si="9"/>
        <v/>
      </c>
    </row>
    <row r="224" spans="1:4">
      <c r="A224" s="1">
        <f t="shared" si="10"/>
        <v>1982</v>
      </c>
      <c r="B224" s="1">
        <f t="shared" si="11"/>
        <v>7</v>
      </c>
      <c r="C224" s="4">
        <v>30133</v>
      </c>
      <c r="D224" s="6">
        <f t="shared" si="9"/>
        <v>5.5</v>
      </c>
    </row>
    <row r="225" spans="1:4">
      <c r="A225" s="1">
        <f t="shared" si="10"/>
        <v>1982</v>
      </c>
      <c r="B225" s="1">
        <f t="shared" si="11"/>
        <v>8</v>
      </c>
      <c r="C225" s="4">
        <v>30164</v>
      </c>
      <c r="D225" s="6" t="str">
        <f t="shared" si="9"/>
        <v/>
      </c>
    </row>
    <row r="226" spans="1:4">
      <c r="A226" s="1">
        <f t="shared" si="10"/>
        <v>1982</v>
      </c>
      <c r="B226" s="1">
        <f t="shared" si="11"/>
        <v>9</v>
      </c>
      <c r="C226" s="4">
        <v>30195</v>
      </c>
      <c r="D226" s="6">
        <f t="shared" si="9"/>
        <v>54.599998474121094</v>
      </c>
    </row>
    <row r="227" spans="1:4">
      <c r="A227" s="1">
        <f t="shared" si="10"/>
        <v>1982</v>
      </c>
      <c r="B227" s="1">
        <f t="shared" si="11"/>
        <v>10</v>
      </c>
      <c r="C227" s="4">
        <v>30225</v>
      </c>
      <c r="D227" s="6">
        <f t="shared" si="9"/>
        <v>115.69999694824219</v>
      </c>
    </row>
    <row r="228" spans="1:4">
      <c r="A228" s="1">
        <f t="shared" si="10"/>
        <v>1982</v>
      </c>
      <c r="B228" s="1">
        <f t="shared" si="11"/>
        <v>11</v>
      </c>
      <c r="C228" s="4">
        <v>30256</v>
      </c>
      <c r="D228" s="6" t="str">
        <f t="shared" si="9"/>
        <v/>
      </c>
    </row>
    <row r="229" spans="1:4">
      <c r="A229" s="1">
        <f t="shared" si="10"/>
        <v>1982</v>
      </c>
      <c r="B229" s="1">
        <f t="shared" si="11"/>
        <v>12</v>
      </c>
      <c r="C229" s="4">
        <v>30286</v>
      </c>
      <c r="D229" s="6">
        <f t="shared" si="9"/>
        <v>145.80000305175781</v>
      </c>
    </row>
    <row r="230" spans="1:4">
      <c r="A230" s="1">
        <f t="shared" si="10"/>
        <v>1983</v>
      </c>
      <c r="B230" s="1">
        <f t="shared" si="11"/>
        <v>1</v>
      </c>
      <c r="C230" s="4">
        <v>30317</v>
      </c>
      <c r="D230" s="6">
        <f t="shared" si="9"/>
        <v>65.699996948242188</v>
      </c>
    </row>
    <row r="231" spans="1:4">
      <c r="A231" s="1">
        <f t="shared" si="10"/>
        <v>1983</v>
      </c>
      <c r="B231" s="1">
        <f t="shared" si="11"/>
        <v>2</v>
      </c>
      <c r="C231" s="4">
        <v>30348</v>
      </c>
      <c r="D231" s="6">
        <f t="shared" si="9"/>
        <v>34</v>
      </c>
    </row>
    <row r="232" spans="1:4">
      <c r="A232" s="1">
        <f t="shared" si="10"/>
        <v>1983</v>
      </c>
      <c r="B232" s="1">
        <f t="shared" si="11"/>
        <v>3</v>
      </c>
      <c r="C232" s="4">
        <v>30376</v>
      </c>
      <c r="D232" s="6" t="str">
        <f t="shared" si="9"/>
        <v/>
      </c>
    </row>
    <row r="233" spans="1:4">
      <c r="A233" s="1">
        <f t="shared" si="10"/>
        <v>1983</v>
      </c>
      <c r="B233" s="1">
        <f t="shared" si="11"/>
        <v>4</v>
      </c>
      <c r="C233" s="4">
        <v>30407</v>
      </c>
      <c r="D233" s="6" t="str">
        <f t="shared" si="9"/>
        <v/>
      </c>
    </row>
    <row r="234" spans="1:4">
      <c r="A234" s="1">
        <f t="shared" si="10"/>
        <v>1983</v>
      </c>
      <c r="B234" s="1">
        <f t="shared" si="11"/>
        <v>5</v>
      </c>
      <c r="C234" s="4">
        <v>30437</v>
      </c>
      <c r="D234" s="6" t="str">
        <f t="shared" si="9"/>
        <v/>
      </c>
    </row>
    <row r="235" spans="1:4">
      <c r="A235" s="1">
        <f t="shared" si="10"/>
        <v>1983</v>
      </c>
      <c r="B235" s="1">
        <f t="shared" si="11"/>
        <v>6</v>
      </c>
      <c r="C235" s="4">
        <v>30468</v>
      </c>
      <c r="D235" s="6" t="str">
        <f t="shared" si="9"/>
        <v/>
      </c>
    </row>
    <row r="236" spans="1:4">
      <c r="A236" s="1">
        <f t="shared" si="10"/>
        <v>1983</v>
      </c>
      <c r="B236" s="1">
        <f t="shared" si="11"/>
        <v>7</v>
      </c>
      <c r="C236" s="4">
        <v>30498</v>
      </c>
      <c r="D236" s="6" t="str">
        <f t="shared" si="9"/>
        <v/>
      </c>
    </row>
    <row r="237" spans="1:4">
      <c r="A237" s="1">
        <f t="shared" si="10"/>
        <v>1983</v>
      </c>
      <c r="B237" s="1">
        <f t="shared" si="11"/>
        <v>8</v>
      </c>
      <c r="C237" s="4">
        <v>30529</v>
      </c>
      <c r="D237" s="6" t="str">
        <f t="shared" si="9"/>
        <v/>
      </c>
    </row>
    <row r="238" spans="1:4">
      <c r="A238" s="1">
        <f t="shared" si="10"/>
        <v>1983</v>
      </c>
      <c r="B238" s="1">
        <f t="shared" si="11"/>
        <v>9</v>
      </c>
      <c r="C238" s="4">
        <v>30560</v>
      </c>
      <c r="D238" s="6" t="str">
        <f t="shared" si="9"/>
        <v/>
      </c>
    </row>
    <row r="239" spans="1:4">
      <c r="A239" s="1">
        <f t="shared" si="10"/>
        <v>1983</v>
      </c>
      <c r="B239" s="1">
        <f t="shared" si="11"/>
        <v>10</v>
      </c>
      <c r="C239" s="4">
        <v>30590</v>
      </c>
      <c r="D239" s="6" t="str">
        <f t="shared" si="9"/>
        <v/>
      </c>
    </row>
    <row r="240" spans="1:4">
      <c r="A240" s="1">
        <f t="shared" si="10"/>
        <v>1983</v>
      </c>
      <c r="B240" s="1">
        <f t="shared" si="11"/>
        <v>11</v>
      </c>
      <c r="C240" s="4">
        <v>30621</v>
      </c>
      <c r="D240" s="6" t="str">
        <f t="shared" si="9"/>
        <v/>
      </c>
    </row>
    <row r="241" spans="1:4">
      <c r="A241" s="1">
        <f t="shared" si="10"/>
        <v>1983</v>
      </c>
      <c r="B241" s="1">
        <f t="shared" si="11"/>
        <v>12</v>
      </c>
      <c r="C241" s="4">
        <v>30651</v>
      </c>
      <c r="D241" s="6" t="str">
        <f t="shared" si="9"/>
        <v/>
      </c>
    </row>
    <row r="242" spans="1:4">
      <c r="A242" s="1">
        <f t="shared" si="10"/>
        <v>1984</v>
      </c>
      <c r="B242" s="1">
        <f t="shared" si="11"/>
        <v>1</v>
      </c>
      <c r="C242" s="4">
        <v>30682</v>
      </c>
      <c r="D242" s="6" t="str">
        <f t="shared" si="9"/>
        <v/>
      </c>
    </row>
    <row r="243" spans="1:4">
      <c r="A243" s="1">
        <f t="shared" si="10"/>
        <v>1984</v>
      </c>
      <c r="B243" s="1">
        <f t="shared" si="11"/>
        <v>2</v>
      </c>
      <c r="C243" s="4">
        <v>30713</v>
      </c>
      <c r="D243" s="6" t="str">
        <f t="shared" si="9"/>
        <v/>
      </c>
    </row>
    <row r="244" spans="1:4">
      <c r="A244" s="1">
        <f t="shared" si="10"/>
        <v>1984</v>
      </c>
      <c r="B244" s="1">
        <f t="shared" si="11"/>
        <v>3</v>
      </c>
      <c r="C244" s="4">
        <v>30742</v>
      </c>
      <c r="D244" s="6" t="str">
        <f t="shared" si="9"/>
        <v/>
      </c>
    </row>
    <row r="245" spans="1:4">
      <c r="A245" s="1">
        <f t="shared" si="10"/>
        <v>1984</v>
      </c>
      <c r="B245" s="1">
        <f t="shared" si="11"/>
        <v>4</v>
      </c>
      <c r="C245" s="4">
        <v>30773</v>
      </c>
      <c r="D245" s="6" t="str">
        <f t="shared" si="9"/>
        <v/>
      </c>
    </row>
    <row r="246" spans="1:4">
      <c r="A246" s="1">
        <f t="shared" si="10"/>
        <v>1984</v>
      </c>
      <c r="B246" s="1">
        <f t="shared" si="11"/>
        <v>5</v>
      </c>
      <c r="C246" s="4">
        <v>30803</v>
      </c>
      <c r="D246" s="6" t="str">
        <f t="shared" si="9"/>
        <v/>
      </c>
    </row>
    <row r="247" spans="1:4">
      <c r="A247" s="1">
        <f t="shared" si="10"/>
        <v>1984</v>
      </c>
      <c r="B247" s="1">
        <f t="shared" si="11"/>
        <v>6</v>
      </c>
      <c r="C247" s="4">
        <v>30834</v>
      </c>
      <c r="D247" s="6" t="str">
        <f t="shared" si="9"/>
        <v/>
      </c>
    </row>
    <row r="248" spans="1:4">
      <c r="A248" s="1">
        <f t="shared" si="10"/>
        <v>1984</v>
      </c>
      <c r="B248" s="1">
        <f t="shared" si="11"/>
        <v>7</v>
      </c>
      <c r="C248" s="4">
        <v>30864</v>
      </c>
      <c r="D248" s="6" t="str">
        <f t="shared" si="9"/>
        <v/>
      </c>
    </row>
    <row r="249" spans="1:4">
      <c r="A249" s="1">
        <f t="shared" si="10"/>
        <v>1984</v>
      </c>
      <c r="B249" s="1">
        <f t="shared" si="11"/>
        <v>8</v>
      </c>
      <c r="C249" s="4">
        <v>30895</v>
      </c>
      <c r="D249" s="6" t="str">
        <f t="shared" si="9"/>
        <v/>
      </c>
    </row>
    <row r="250" spans="1:4">
      <c r="A250" s="1">
        <f t="shared" si="10"/>
        <v>1984</v>
      </c>
      <c r="B250" s="1">
        <f t="shared" si="11"/>
        <v>9</v>
      </c>
      <c r="C250" s="4">
        <v>30926</v>
      </c>
      <c r="D250" s="6" t="str">
        <f t="shared" si="9"/>
        <v/>
      </c>
    </row>
    <row r="251" spans="1:4">
      <c r="A251" s="1">
        <f t="shared" si="10"/>
        <v>1984</v>
      </c>
      <c r="B251" s="1">
        <f t="shared" si="11"/>
        <v>10</v>
      </c>
      <c r="C251" s="4">
        <v>30956</v>
      </c>
      <c r="D251" s="6" t="str">
        <f t="shared" si="9"/>
        <v/>
      </c>
    </row>
    <row r="252" spans="1:4">
      <c r="A252" s="1">
        <f t="shared" si="10"/>
        <v>1984</v>
      </c>
      <c r="B252" s="1">
        <f t="shared" si="11"/>
        <v>11</v>
      </c>
      <c r="C252" s="4">
        <v>30987</v>
      </c>
      <c r="D252" s="6" t="str">
        <f t="shared" si="9"/>
        <v/>
      </c>
    </row>
    <row r="253" spans="1:4">
      <c r="A253" s="1">
        <f t="shared" si="10"/>
        <v>1984</v>
      </c>
      <c r="B253" s="1">
        <f t="shared" si="11"/>
        <v>12</v>
      </c>
      <c r="C253" s="4">
        <v>31017</v>
      </c>
      <c r="D253" s="6" t="str">
        <f t="shared" si="9"/>
        <v/>
      </c>
    </row>
    <row r="254" spans="1:4">
      <c r="A254" s="1">
        <f t="shared" si="10"/>
        <v>1985</v>
      </c>
      <c r="B254" s="1">
        <f t="shared" si="11"/>
        <v>1</v>
      </c>
      <c r="C254" s="4">
        <v>31048</v>
      </c>
      <c r="D254" s="6">
        <f t="shared" si="9"/>
        <v>43.799999237060547</v>
      </c>
    </row>
    <row r="255" spans="1:4">
      <c r="A255" s="1">
        <f t="shared" si="10"/>
        <v>1985</v>
      </c>
      <c r="B255" s="1">
        <f t="shared" si="11"/>
        <v>2</v>
      </c>
      <c r="C255" s="4">
        <v>31079</v>
      </c>
      <c r="D255" s="6">
        <f t="shared" si="9"/>
        <v>4.5</v>
      </c>
    </row>
    <row r="256" spans="1:4">
      <c r="A256" s="1">
        <f t="shared" si="10"/>
        <v>1985</v>
      </c>
      <c r="B256" s="1">
        <f t="shared" si="11"/>
        <v>3</v>
      </c>
      <c r="C256" s="4">
        <v>31107</v>
      </c>
      <c r="D256" s="6">
        <f t="shared" si="9"/>
        <v>64.300003051757812</v>
      </c>
    </row>
    <row r="257" spans="1:4">
      <c r="A257" s="1">
        <f t="shared" si="10"/>
        <v>1985</v>
      </c>
      <c r="B257" s="1">
        <f t="shared" si="11"/>
        <v>4</v>
      </c>
      <c r="C257" s="4">
        <v>31138</v>
      </c>
      <c r="D257" s="6">
        <f t="shared" si="9"/>
        <v>128.30000305175781</v>
      </c>
    </row>
    <row r="258" spans="1:4">
      <c r="A258" s="1">
        <f t="shared" si="10"/>
        <v>1985</v>
      </c>
      <c r="B258" s="1">
        <f t="shared" si="11"/>
        <v>5</v>
      </c>
      <c r="C258" s="4">
        <v>31168</v>
      </c>
      <c r="D258" s="6">
        <f t="shared" ref="D258:D277" si="12">IF(INDEX($H$2:$S$25,(A258-1964)+1,B258)="","",INDEX($H$2:$S$25,(A258-1964)+1,B258))</f>
        <v>80.800003051757812</v>
      </c>
    </row>
    <row r="259" spans="1:4">
      <c r="A259" s="1">
        <f t="shared" ref="A259:A277" si="13">YEAR(C259)</f>
        <v>1985</v>
      </c>
      <c r="B259" s="1">
        <f t="shared" ref="B259:B277" si="14">MONTH(C259)</f>
        <v>6</v>
      </c>
      <c r="C259" s="4">
        <v>31199</v>
      </c>
      <c r="D259" s="6">
        <f t="shared" si="12"/>
        <v>5.6999998092651367</v>
      </c>
    </row>
    <row r="260" spans="1:4">
      <c r="A260" s="1">
        <f t="shared" si="13"/>
        <v>1985</v>
      </c>
      <c r="B260" s="1">
        <f t="shared" si="14"/>
        <v>7</v>
      </c>
      <c r="C260" s="4">
        <v>31229</v>
      </c>
      <c r="D260" s="6">
        <f t="shared" si="12"/>
        <v>6.5999999046325684</v>
      </c>
    </row>
    <row r="261" spans="1:4">
      <c r="A261" s="1">
        <f t="shared" si="13"/>
        <v>1985</v>
      </c>
      <c r="B261" s="1">
        <f t="shared" si="14"/>
        <v>8</v>
      </c>
      <c r="C261" s="4">
        <v>31260</v>
      </c>
      <c r="D261" s="6">
        <f t="shared" si="12"/>
        <v>24.200000762939453</v>
      </c>
    </row>
    <row r="262" spans="1:4">
      <c r="A262" s="1">
        <f t="shared" si="13"/>
        <v>1985</v>
      </c>
      <c r="B262" s="1">
        <f t="shared" si="14"/>
        <v>9</v>
      </c>
      <c r="C262" s="4">
        <v>31291</v>
      </c>
      <c r="D262" s="6">
        <f t="shared" si="12"/>
        <v>108.59999847412109</v>
      </c>
    </row>
    <row r="263" spans="1:4">
      <c r="A263" s="1">
        <f t="shared" si="13"/>
        <v>1985</v>
      </c>
      <c r="B263" s="1">
        <f t="shared" si="14"/>
        <v>10</v>
      </c>
      <c r="C263" s="4">
        <v>31321</v>
      </c>
      <c r="D263" s="6">
        <f t="shared" si="12"/>
        <v>86.199996948242188</v>
      </c>
    </row>
    <row r="264" spans="1:4">
      <c r="A264" s="1">
        <f t="shared" si="13"/>
        <v>1985</v>
      </c>
      <c r="B264" s="1">
        <f t="shared" si="14"/>
        <v>11</v>
      </c>
      <c r="C264" s="4">
        <v>31352</v>
      </c>
      <c r="D264" s="6">
        <f t="shared" si="12"/>
        <v>77.900001525878906</v>
      </c>
    </row>
    <row r="265" spans="1:4">
      <c r="A265" s="1">
        <f t="shared" si="13"/>
        <v>1985</v>
      </c>
      <c r="B265" s="1">
        <f t="shared" si="14"/>
        <v>12</v>
      </c>
      <c r="C265" s="4">
        <v>31382</v>
      </c>
      <c r="D265" s="6">
        <f t="shared" si="12"/>
        <v>206.30000305175781</v>
      </c>
    </row>
    <row r="266" spans="1:4">
      <c r="A266" s="1">
        <f t="shared" si="13"/>
        <v>1986</v>
      </c>
      <c r="B266" s="1">
        <f t="shared" si="14"/>
        <v>1</v>
      </c>
      <c r="C266" s="4">
        <v>31413</v>
      </c>
      <c r="D266" s="6">
        <f t="shared" si="12"/>
        <v>228</v>
      </c>
    </row>
    <row r="267" spans="1:4">
      <c r="A267" s="1">
        <f t="shared" si="13"/>
        <v>1986</v>
      </c>
      <c r="B267" s="1">
        <f t="shared" si="14"/>
        <v>2</v>
      </c>
      <c r="C267" s="4">
        <v>31444</v>
      </c>
      <c r="D267" s="6" t="str">
        <f t="shared" si="12"/>
        <v/>
      </c>
    </row>
    <row r="268" spans="1:4">
      <c r="A268" s="1">
        <f t="shared" si="13"/>
        <v>1986</v>
      </c>
      <c r="B268" s="1">
        <f t="shared" si="14"/>
        <v>3</v>
      </c>
      <c r="C268" s="4">
        <v>31472</v>
      </c>
      <c r="D268" s="6">
        <f t="shared" si="12"/>
        <v>228.19999694824219</v>
      </c>
    </row>
    <row r="269" spans="1:4">
      <c r="A269" s="1">
        <f t="shared" si="13"/>
        <v>1986</v>
      </c>
      <c r="B269" s="1">
        <f t="shared" si="14"/>
        <v>4</v>
      </c>
      <c r="C269" s="4">
        <v>31503</v>
      </c>
      <c r="D269" s="6" t="str">
        <f t="shared" si="12"/>
        <v/>
      </c>
    </row>
    <row r="270" spans="1:4">
      <c r="A270" s="1">
        <f t="shared" si="13"/>
        <v>1986</v>
      </c>
      <c r="B270" s="1">
        <f t="shared" si="14"/>
        <v>5</v>
      </c>
      <c r="C270" s="4">
        <v>31533</v>
      </c>
      <c r="D270" s="6" t="str">
        <f t="shared" si="12"/>
        <v/>
      </c>
    </row>
    <row r="271" spans="1:4">
      <c r="A271" s="1">
        <f t="shared" si="13"/>
        <v>1986</v>
      </c>
      <c r="B271" s="1">
        <f t="shared" si="14"/>
        <v>6</v>
      </c>
      <c r="C271" s="4">
        <v>31564</v>
      </c>
      <c r="D271" s="6" t="str">
        <f t="shared" si="12"/>
        <v/>
      </c>
    </row>
    <row r="272" spans="1:4">
      <c r="A272" s="1">
        <f t="shared" si="13"/>
        <v>1986</v>
      </c>
      <c r="B272" s="1">
        <f t="shared" si="14"/>
        <v>7</v>
      </c>
      <c r="C272" s="4">
        <v>31594</v>
      </c>
      <c r="D272" s="6" t="str">
        <f t="shared" si="12"/>
        <v/>
      </c>
    </row>
    <row r="273" spans="1:4">
      <c r="A273" s="1">
        <f t="shared" si="13"/>
        <v>1986</v>
      </c>
      <c r="B273" s="1">
        <f t="shared" si="14"/>
        <v>8</v>
      </c>
      <c r="C273" s="4">
        <v>31625</v>
      </c>
      <c r="D273" s="6" t="str">
        <f t="shared" si="12"/>
        <v/>
      </c>
    </row>
    <row r="274" spans="1:4">
      <c r="A274" s="1">
        <f t="shared" si="13"/>
        <v>1986</v>
      </c>
      <c r="B274" s="1">
        <f t="shared" si="14"/>
        <v>9</v>
      </c>
      <c r="C274" s="4">
        <v>31656</v>
      </c>
      <c r="D274" s="6" t="str">
        <f t="shared" si="12"/>
        <v/>
      </c>
    </row>
    <row r="275" spans="1:4">
      <c r="A275" s="1">
        <f t="shared" si="13"/>
        <v>1986</v>
      </c>
      <c r="B275" s="1">
        <f t="shared" si="14"/>
        <v>10</v>
      </c>
      <c r="C275" s="4">
        <v>31686</v>
      </c>
      <c r="D275" s="6" t="str">
        <f t="shared" si="12"/>
        <v/>
      </c>
    </row>
    <row r="276" spans="1:4">
      <c r="A276" s="1">
        <f t="shared" si="13"/>
        <v>1986</v>
      </c>
      <c r="B276" s="1">
        <f t="shared" si="14"/>
        <v>11</v>
      </c>
      <c r="C276" s="4">
        <v>31717</v>
      </c>
      <c r="D276" s="6" t="str">
        <f t="shared" si="12"/>
        <v/>
      </c>
    </row>
    <row r="277" spans="1:4">
      <c r="A277" s="1">
        <f t="shared" si="13"/>
        <v>1986</v>
      </c>
      <c r="B277" s="1">
        <f t="shared" si="14"/>
        <v>12</v>
      </c>
      <c r="C277" s="4">
        <v>31747</v>
      </c>
      <c r="D277" s="6" t="str">
        <f t="shared" si="12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5D2D-5E39-DE4F-AB37-BB9824452E96}">
  <dimension ref="A1:S529"/>
  <sheetViews>
    <sheetView tabSelected="1" topLeftCell="A474" workbookViewId="0">
      <selection activeCell="D475" sqref="D475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1963</v>
      </c>
      <c r="B2" s="1">
        <f>MONTH(C2)</f>
        <v>1</v>
      </c>
      <c r="C2" s="4">
        <v>23012</v>
      </c>
      <c r="D2" s="6">
        <f>IF(INDEX($H$2:$S$45,(A2-1963)+1,B2)="","",INDEX($H$2:$S$45,(A2-1963)+1,B2))</f>
        <v>249</v>
      </c>
      <c r="G2" s="5">
        <v>1963</v>
      </c>
      <c r="H2" s="1">
        <v>249</v>
      </c>
      <c r="I2" s="1">
        <v>159.69999694824219</v>
      </c>
      <c r="J2" s="1">
        <v>188.89999389648438</v>
      </c>
      <c r="K2" s="1">
        <v>111.09999847412109</v>
      </c>
      <c r="L2" s="1">
        <v>80.900001525878906</v>
      </c>
      <c r="M2" s="1">
        <v>60</v>
      </c>
      <c r="N2" s="1">
        <v>47.799999237060547</v>
      </c>
      <c r="O2" s="1">
        <v>2.2000000476837158</v>
      </c>
      <c r="P2" s="5">
        <v>59</v>
      </c>
      <c r="Q2" s="5">
        <v>112.30000305175781</v>
      </c>
      <c r="R2" s="5">
        <v>170.80000305175781</v>
      </c>
      <c r="S2" s="5">
        <v>265.70001220703125</v>
      </c>
    </row>
    <row r="3" spans="1:19">
      <c r="A3" s="1">
        <f t="shared" ref="A3:A66" si="0">YEAR(C3)</f>
        <v>1963</v>
      </c>
      <c r="B3" s="1">
        <f t="shared" ref="B3:B66" si="1">MONTH(C3)</f>
        <v>2</v>
      </c>
      <c r="C3" s="4">
        <v>23043</v>
      </c>
      <c r="D3" s="6">
        <f t="shared" ref="D3:D66" si="2">IF(INDEX($H$2:$S$45,(A3-1963)+1,B3)="","",INDEX($H$2:$S$45,(A3-1963)+1,B3))</f>
        <v>159.69999694824219</v>
      </c>
      <c r="G3" s="5">
        <v>1964</v>
      </c>
      <c r="H3" s="5">
        <v>87.699996948242188</v>
      </c>
      <c r="I3" s="5">
        <v>269.10000610351562</v>
      </c>
      <c r="J3" s="5">
        <v>73.099998474121094</v>
      </c>
      <c r="K3" s="5">
        <v>248.80000305175781</v>
      </c>
      <c r="L3" s="5">
        <v>91.900001525878906</v>
      </c>
      <c r="M3" s="5">
        <v>84.5</v>
      </c>
      <c r="N3" s="5">
        <v>49</v>
      </c>
      <c r="O3" s="5">
        <v>76.599998474121094</v>
      </c>
      <c r="P3" s="5">
        <v>91.800003051757812</v>
      </c>
      <c r="Q3" s="5">
        <v>145.19999694824219</v>
      </c>
      <c r="R3" s="5">
        <v>140.30000305175781</v>
      </c>
      <c r="S3" s="5">
        <v>164.89999389648438</v>
      </c>
    </row>
    <row r="4" spans="1:19">
      <c r="A4" s="1">
        <f t="shared" si="0"/>
        <v>1963</v>
      </c>
      <c r="B4" s="1">
        <f t="shared" si="1"/>
        <v>3</v>
      </c>
      <c r="C4" s="4">
        <v>23071</v>
      </c>
      <c r="D4" s="6">
        <f t="shared" si="2"/>
        <v>188.89999389648438</v>
      </c>
      <c r="G4" s="5">
        <v>1965</v>
      </c>
      <c r="H4" s="5">
        <v>150.30000305175781</v>
      </c>
      <c r="I4" s="5">
        <v>55.799999237060547</v>
      </c>
      <c r="J4" s="5">
        <v>165.89999389648438</v>
      </c>
      <c r="K4" s="5">
        <v>230.19999694824219</v>
      </c>
      <c r="L4" s="5">
        <v>86.300003051757812</v>
      </c>
      <c r="M4" s="5">
        <v>22.299999237060547</v>
      </c>
      <c r="N4" s="5">
        <v>2.5</v>
      </c>
      <c r="O4" s="5">
        <v>34.5</v>
      </c>
      <c r="P4" s="5">
        <v>106.59999847412109</v>
      </c>
      <c r="Q4" s="5">
        <v>147.69999694824219</v>
      </c>
      <c r="R4" s="5">
        <v>219.80000305175781</v>
      </c>
      <c r="S4" s="5">
        <v>142.19999694824219</v>
      </c>
    </row>
    <row r="5" spans="1:19">
      <c r="A5" s="1">
        <f t="shared" si="0"/>
        <v>1963</v>
      </c>
      <c r="B5" s="1">
        <f t="shared" si="1"/>
        <v>4</v>
      </c>
      <c r="C5" s="4">
        <v>23102</v>
      </c>
      <c r="D5" s="6">
        <f t="shared" si="2"/>
        <v>111.09999847412109</v>
      </c>
      <c r="G5" s="5">
        <v>1966</v>
      </c>
      <c r="H5" s="5">
        <v>119.30000305175781</v>
      </c>
      <c r="I5" s="5">
        <v>151.19999694824219</v>
      </c>
      <c r="J5" s="5">
        <v>118.90000152587891</v>
      </c>
      <c r="K5" s="5">
        <v>164.5</v>
      </c>
      <c r="L5" s="5">
        <v>156.60000610351562</v>
      </c>
      <c r="M5" s="5">
        <v>58.299999237060547</v>
      </c>
      <c r="N5" s="5">
        <v>24</v>
      </c>
      <c r="O5" s="5">
        <v>60.200000762939453</v>
      </c>
      <c r="P5" s="5">
        <v>63.900001525878906</v>
      </c>
      <c r="Q5" s="5">
        <v>141.89999389648438</v>
      </c>
      <c r="R5" s="5">
        <v>181.69999694824219</v>
      </c>
      <c r="S5" s="5">
        <v>226.60000610351562</v>
      </c>
    </row>
    <row r="6" spans="1:19">
      <c r="A6" s="1">
        <f t="shared" si="0"/>
        <v>1963</v>
      </c>
      <c r="B6" s="1">
        <f t="shared" si="1"/>
        <v>5</v>
      </c>
      <c r="C6" s="4">
        <v>23132</v>
      </c>
      <c r="D6" s="6">
        <f t="shared" si="2"/>
        <v>80.900001525878906</v>
      </c>
      <c r="G6" s="5">
        <v>1967</v>
      </c>
      <c r="H6" s="5">
        <v>188</v>
      </c>
      <c r="I6" s="5">
        <v>230.80000305175781</v>
      </c>
      <c r="J6" s="5">
        <v>163.89999389648438</v>
      </c>
      <c r="K6" s="5">
        <v>61.700000762939453</v>
      </c>
      <c r="L6" s="5">
        <v>48.900001525878906</v>
      </c>
      <c r="M6" s="5">
        <v>51.400001525878906</v>
      </c>
      <c r="N6" s="5">
        <v>28</v>
      </c>
      <c r="O6" s="5">
        <v>6.9000000953674316</v>
      </c>
      <c r="P6" s="5">
        <v>27.700000762939453</v>
      </c>
      <c r="Q6" s="5">
        <v>142.80000305175781</v>
      </c>
      <c r="R6" s="5">
        <v>116.09999847412109</v>
      </c>
      <c r="S6" s="5">
        <v>66</v>
      </c>
    </row>
    <row r="7" spans="1:19">
      <c r="A7" s="1">
        <f t="shared" si="0"/>
        <v>1963</v>
      </c>
      <c r="B7" s="1">
        <f t="shared" si="1"/>
        <v>6</v>
      </c>
      <c r="C7" s="4">
        <v>23163</v>
      </c>
      <c r="D7" s="6">
        <f t="shared" si="2"/>
        <v>60</v>
      </c>
      <c r="G7" s="5">
        <v>1968</v>
      </c>
      <c r="H7" s="5">
        <v>75.5</v>
      </c>
      <c r="I7" s="5">
        <v>125.19999694824219</v>
      </c>
      <c r="J7" s="5">
        <v>171.30000305175781</v>
      </c>
      <c r="K7" s="5">
        <v>199.69999694824219</v>
      </c>
      <c r="L7" s="5">
        <v>70.199996948242188</v>
      </c>
      <c r="M7" s="5">
        <v>104.09999847412109</v>
      </c>
      <c r="N7" s="5">
        <v>19.299999237060547</v>
      </c>
      <c r="O7" s="5">
        <v>44</v>
      </c>
      <c r="P7" s="5">
        <v>101.30000305175781</v>
      </c>
      <c r="Q7" s="5">
        <v>215.30000305175781</v>
      </c>
      <c r="R7" s="5">
        <v>74.400001525878906</v>
      </c>
      <c r="S7" s="5">
        <v>102.90000152587891</v>
      </c>
    </row>
    <row r="8" spans="1:19">
      <c r="A8" s="1">
        <f t="shared" si="0"/>
        <v>1963</v>
      </c>
      <c r="B8" s="1">
        <f t="shared" si="1"/>
        <v>7</v>
      </c>
      <c r="C8" s="4">
        <v>23193</v>
      </c>
      <c r="D8" s="6">
        <f t="shared" si="2"/>
        <v>47.799999237060547</v>
      </c>
      <c r="G8" s="5">
        <v>1969</v>
      </c>
      <c r="H8" s="5">
        <v>95.800003051757812</v>
      </c>
      <c r="I8" s="5">
        <v>146.39999389648438</v>
      </c>
      <c r="J8" s="5">
        <v>135.89999389648438</v>
      </c>
      <c r="K8" s="5">
        <v>203.10000610351562</v>
      </c>
      <c r="L8" s="5">
        <v>33</v>
      </c>
      <c r="M8" s="5">
        <v>123.80000305175781</v>
      </c>
      <c r="N8" s="5">
        <v>6</v>
      </c>
      <c r="O8" s="5">
        <v>10</v>
      </c>
      <c r="P8" s="5">
        <v>119.09999847412109</v>
      </c>
      <c r="Q8" s="5">
        <v>182.30000305175781</v>
      </c>
      <c r="R8" s="5">
        <v>198.60000610351562</v>
      </c>
      <c r="S8" s="5">
        <v>217.80000305175781</v>
      </c>
    </row>
    <row r="9" spans="1:19">
      <c r="A9" s="1">
        <f t="shared" si="0"/>
        <v>1963</v>
      </c>
      <c r="B9" s="1">
        <f t="shared" si="1"/>
        <v>8</v>
      </c>
      <c r="C9" s="4">
        <v>23224</v>
      </c>
      <c r="D9" s="6">
        <f t="shared" si="2"/>
        <v>2.2000000476837158</v>
      </c>
      <c r="G9" s="5">
        <v>1970</v>
      </c>
      <c r="H9" s="5">
        <v>186.60000610351562</v>
      </c>
      <c r="I9" s="5">
        <v>180.69999694824219</v>
      </c>
      <c r="J9" s="5">
        <v>202</v>
      </c>
      <c r="K9" s="5">
        <v>128.30000305175781</v>
      </c>
      <c r="L9" s="5">
        <v>168.19999694824219</v>
      </c>
      <c r="M9" s="5">
        <v>38</v>
      </c>
      <c r="N9" s="5">
        <v>15.600000381469727</v>
      </c>
      <c r="O9" s="5">
        <v>0</v>
      </c>
      <c r="P9" s="5">
        <v>85.800003051757812</v>
      </c>
      <c r="Q9" s="5">
        <v>128.30000305175781</v>
      </c>
      <c r="R9" s="5">
        <v>171.5</v>
      </c>
      <c r="S9" s="5">
        <v>133.39999389648438</v>
      </c>
    </row>
    <row r="10" spans="1:19">
      <c r="A10" s="1">
        <f t="shared" si="0"/>
        <v>1963</v>
      </c>
      <c r="B10" s="1">
        <f t="shared" si="1"/>
        <v>9</v>
      </c>
      <c r="C10" s="4">
        <v>23255</v>
      </c>
      <c r="D10" s="6">
        <f t="shared" si="2"/>
        <v>59</v>
      </c>
      <c r="G10" s="5">
        <v>1971</v>
      </c>
      <c r="H10" s="5">
        <v>308.70001220703125</v>
      </c>
      <c r="I10" s="5">
        <v>288.79998779296875</v>
      </c>
      <c r="J10" s="5">
        <v>266</v>
      </c>
      <c r="K10" s="5">
        <v>133.39999389648438</v>
      </c>
      <c r="L10" s="5">
        <v>153.39999389648438</v>
      </c>
      <c r="M10" s="5">
        <v>145.10000610351562</v>
      </c>
      <c r="N10" s="5">
        <v>12</v>
      </c>
      <c r="O10" s="5">
        <v>46.5</v>
      </c>
      <c r="P10" s="5">
        <v>58.400001525878906</v>
      </c>
      <c r="Q10" s="5">
        <v>209.89999389648438</v>
      </c>
      <c r="R10" s="5">
        <v>215</v>
      </c>
      <c r="S10" s="5">
        <v>121.09999847412109</v>
      </c>
    </row>
    <row r="11" spans="1:19">
      <c r="A11" s="1">
        <f t="shared" si="0"/>
        <v>1963</v>
      </c>
      <c r="B11" s="1">
        <f t="shared" si="1"/>
        <v>10</v>
      </c>
      <c r="C11" s="4">
        <v>23285</v>
      </c>
      <c r="D11" s="6">
        <f t="shared" si="2"/>
        <v>112.30000305175781</v>
      </c>
      <c r="G11" s="5">
        <v>1972</v>
      </c>
      <c r="H11" s="5">
        <v>198.19999694824219</v>
      </c>
      <c r="I11" s="5">
        <v>132.39999389648438</v>
      </c>
      <c r="J11" s="5">
        <v>301</v>
      </c>
      <c r="K11" s="5">
        <v>148</v>
      </c>
      <c r="L11" s="5">
        <v>115</v>
      </c>
      <c r="M11" s="5">
        <v>95.5</v>
      </c>
      <c r="N11" s="5">
        <v>29</v>
      </c>
      <c r="O11" s="5">
        <v>79.5</v>
      </c>
      <c r="P11" s="5">
        <v>43</v>
      </c>
      <c r="Q11" s="5">
        <v>110.09999847412109</v>
      </c>
      <c r="R11" s="5">
        <v>187.30000305175781</v>
      </c>
      <c r="S11" s="5">
        <v>123.90000152587891</v>
      </c>
    </row>
    <row r="12" spans="1:19">
      <c r="A12" s="1">
        <f t="shared" si="0"/>
        <v>1963</v>
      </c>
      <c r="B12" s="1">
        <f t="shared" si="1"/>
        <v>11</v>
      </c>
      <c r="C12" s="4">
        <v>23316</v>
      </c>
      <c r="D12" s="6">
        <f t="shared" si="2"/>
        <v>170.80000305175781</v>
      </c>
      <c r="G12" s="5">
        <v>1973</v>
      </c>
      <c r="H12" s="5">
        <v>96.699996948242188</v>
      </c>
      <c r="I12" s="5">
        <v>45.900001525878906</v>
      </c>
      <c r="J12" s="5">
        <v>103.59999847412109</v>
      </c>
      <c r="K12" s="5">
        <v>148.39999389648438</v>
      </c>
      <c r="L12" s="5">
        <v>113.09999847412109</v>
      </c>
      <c r="M12" s="5">
        <v>85.099998474121094</v>
      </c>
      <c r="N12" s="1">
        <v>80.199996948242188</v>
      </c>
      <c r="O12" s="1">
        <v>97.400001525878906</v>
      </c>
      <c r="P12" s="1">
        <v>125.59999847412109</v>
      </c>
      <c r="Q12" s="1">
        <v>171.89999389648438</v>
      </c>
      <c r="R12" s="1">
        <v>284.5</v>
      </c>
      <c r="S12" s="1">
        <v>131.10000610351562</v>
      </c>
    </row>
    <row r="13" spans="1:19">
      <c r="A13" s="1">
        <f t="shared" si="0"/>
        <v>1963</v>
      </c>
      <c r="B13" s="1">
        <f t="shared" si="1"/>
        <v>12</v>
      </c>
      <c r="C13" s="4">
        <v>23346</v>
      </c>
      <c r="D13" s="6">
        <f t="shared" si="2"/>
        <v>265.70001220703125</v>
      </c>
      <c r="G13" s="5">
        <v>1974</v>
      </c>
      <c r="H13" s="1">
        <v>176</v>
      </c>
      <c r="I13" s="1">
        <v>333.89999389648438</v>
      </c>
      <c r="J13" s="1">
        <v>209.5</v>
      </c>
      <c r="K13" s="1">
        <v>126.69999694824219</v>
      </c>
      <c r="L13" s="1">
        <v>84.400001525878906</v>
      </c>
      <c r="M13" s="1">
        <v>92.699996948242188</v>
      </c>
      <c r="N13" s="1">
        <v>21</v>
      </c>
      <c r="O13" s="1">
        <v>22</v>
      </c>
      <c r="P13" s="1">
        <v>162.5</v>
      </c>
      <c r="Q13" s="1">
        <v>218</v>
      </c>
      <c r="R13" s="1">
        <v>344.29998779296875</v>
      </c>
      <c r="S13" s="1">
        <v>177.89999389648438</v>
      </c>
    </row>
    <row r="14" spans="1:19">
      <c r="A14" s="1">
        <f t="shared" si="0"/>
        <v>1964</v>
      </c>
      <c r="B14" s="1">
        <f t="shared" si="1"/>
        <v>1</v>
      </c>
      <c r="C14" s="4">
        <v>23377</v>
      </c>
      <c r="D14" s="6">
        <f t="shared" si="2"/>
        <v>87.699996948242188</v>
      </c>
      <c r="G14" s="5">
        <v>1975</v>
      </c>
      <c r="H14" s="1">
        <v>114.69999694824219</v>
      </c>
      <c r="I14" s="1">
        <v>243.5</v>
      </c>
      <c r="J14" s="1">
        <v>284.60000610351562</v>
      </c>
      <c r="K14" s="1">
        <v>105.09999847412109</v>
      </c>
      <c r="L14" s="1">
        <v>195</v>
      </c>
      <c r="M14" s="1">
        <v>95</v>
      </c>
      <c r="N14" s="1">
        <v>135.5</v>
      </c>
      <c r="O14" s="1">
        <v>81.5</v>
      </c>
      <c r="P14" s="1">
        <v>60.299999237060547</v>
      </c>
      <c r="Q14" s="1">
        <v>222.39999389648438</v>
      </c>
      <c r="R14" s="1">
        <v>315.5</v>
      </c>
      <c r="S14" s="1">
        <v>277.29998779296875</v>
      </c>
    </row>
    <row r="15" spans="1:19">
      <c r="A15" s="1">
        <f t="shared" si="0"/>
        <v>1964</v>
      </c>
      <c r="B15" s="1">
        <f t="shared" si="1"/>
        <v>2</v>
      </c>
      <c r="C15" s="4">
        <v>23408</v>
      </c>
      <c r="D15" s="6">
        <f t="shared" si="2"/>
        <v>269.10000610351562</v>
      </c>
      <c r="G15" s="5">
        <v>1976</v>
      </c>
      <c r="I15" s="1">
        <v>170.69999694824219</v>
      </c>
      <c r="J15" s="1">
        <v>218.39999389648438</v>
      </c>
      <c r="K15" s="1">
        <v>115.90000152587891</v>
      </c>
      <c r="L15" s="1">
        <v>97</v>
      </c>
      <c r="M15" s="1">
        <v>35</v>
      </c>
      <c r="N15" s="1">
        <v>7.5</v>
      </c>
      <c r="O15" s="1">
        <v>15</v>
      </c>
      <c r="P15" s="1">
        <v>71.599998474121094</v>
      </c>
      <c r="Q15" s="1">
        <v>122.90000152587891</v>
      </c>
      <c r="R15" s="1">
        <v>150.80000305175781</v>
      </c>
      <c r="S15" s="1">
        <v>162.39999389648438</v>
      </c>
    </row>
    <row r="16" spans="1:19">
      <c r="A16" s="1">
        <f t="shared" si="0"/>
        <v>1964</v>
      </c>
      <c r="B16" s="1">
        <f t="shared" si="1"/>
        <v>3</v>
      </c>
      <c r="C16" s="4">
        <v>23437</v>
      </c>
      <c r="D16" s="6">
        <f t="shared" si="2"/>
        <v>73.099998474121094</v>
      </c>
      <c r="G16" s="5">
        <v>1977</v>
      </c>
      <c r="H16" s="1">
        <v>177.5</v>
      </c>
      <c r="I16" s="1">
        <v>91.099998474121094</v>
      </c>
      <c r="J16" s="1">
        <v>134.19999694824219</v>
      </c>
      <c r="K16" s="1">
        <v>113.69999694824219</v>
      </c>
      <c r="L16" s="1">
        <v>166.39999389648438</v>
      </c>
      <c r="M16" s="1">
        <v>71.199996948242188</v>
      </c>
      <c r="N16" s="1">
        <v>37.400001525878906</v>
      </c>
      <c r="O16" s="1">
        <v>75</v>
      </c>
      <c r="P16" s="1">
        <v>132</v>
      </c>
      <c r="Q16" s="1">
        <v>143.5</v>
      </c>
      <c r="R16" s="1">
        <v>151.5</v>
      </c>
      <c r="S16" s="1">
        <v>211.19999694824219</v>
      </c>
    </row>
    <row r="17" spans="1:19">
      <c r="A17" s="1">
        <f t="shared" si="0"/>
        <v>1964</v>
      </c>
      <c r="B17" s="1">
        <f t="shared" si="1"/>
        <v>4</v>
      </c>
      <c r="C17" s="4">
        <v>23468</v>
      </c>
      <c r="D17" s="6">
        <f t="shared" si="2"/>
        <v>248.80000305175781</v>
      </c>
      <c r="G17" s="5">
        <v>1978</v>
      </c>
      <c r="H17" s="1">
        <v>137</v>
      </c>
      <c r="I17" s="1">
        <v>89.900001525878906</v>
      </c>
      <c r="J17" s="1">
        <v>99.800003051757812</v>
      </c>
      <c r="K17" s="1">
        <v>146.19999694824219</v>
      </c>
      <c r="L17" s="1">
        <v>155.30000305175781</v>
      </c>
      <c r="M17" s="1">
        <v>19.700000762939453</v>
      </c>
      <c r="N17" s="1">
        <v>73.300003051757812</v>
      </c>
      <c r="O17" s="1">
        <v>16.5</v>
      </c>
      <c r="P17" s="1">
        <v>106.69999694824219</v>
      </c>
      <c r="Q17" s="1">
        <v>26.799999237060547</v>
      </c>
      <c r="R17" s="1">
        <v>90.400001525878906</v>
      </c>
      <c r="S17" s="1">
        <v>215.69999694824219</v>
      </c>
    </row>
    <row r="18" spans="1:19">
      <c r="A18" s="1">
        <f t="shared" si="0"/>
        <v>1964</v>
      </c>
      <c r="B18" s="1">
        <f t="shared" si="1"/>
        <v>5</v>
      </c>
      <c r="C18" s="4">
        <v>23498</v>
      </c>
      <c r="D18" s="6">
        <f t="shared" si="2"/>
        <v>91.900001525878906</v>
      </c>
      <c r="G18" s="5">
        <v>1979</v>
      </c>
      <c r="H18" s="1">
        <v>118.19999694824219</v>
      </c>
      <c r="I18" s="1">
        <v>75.199996948242188</v>
      </c>
      <c r="J18" s="1">
        <v>206.69999694824219</v>
      </c>
      <c r="K18" s="1">
        <v>180.89999389648438</v>
      </c>
      <c r="L18" s="1">
        <v>210.5</v>
      </c>
      <c r="M18" s="1">
        <v>48.5</v>
      </c>
      <c r="N18" s="1">
        <v>47.400001525878906</v>
      </c>
      <c r="O18" s="1">
        <v>79.199996948242188</v>
      </c>
      <c r="P18" s="1">
        <v>136.30000305175781</v>
      </c>
      <c r="Q18" s="1">
        <v>73.199996948242188</v>
      </c>
      <c r="R18" s="1">
        <v>74.900001525878906</v>
      </c>
      <c r="S18" s="1">
        <v>46.900001525878906</v>
      </c>
    </row>
    <row r="19" spans="1:19">
      <c r="A19" s="1">
        <f t="shared" si="0"/>
        <v>1964</v>
      </c>
      <c r="B19" s="1">
        <f t="shared" si="1"/>
        <v>6</v>
      </c>
      <c r="C19" s="4">
        <v>23529</v>
      </c>
      <c r="D19" s="6">
        <f t="shared" si="2"/>
        <v>84.5</v>
      </c>
      <c r="G19" s="5">
        <v>1980</v>
      </c>
      <c r="H19" s="1">
        <v>161.69999694824219</v>
      </c>
      <c r="I19" s="1">
        <v>251.89999389648438</v>
      </c>
      <c r="J19" s="1">
        <v>110.19999694824219</v>
      </c>
      <c r="K19" s="1">
        <v>215.89999389648438</v>
      </c>
      <c r="L19" s="1">
        <v>52.5</v>
      </c>
      <c r="M19" s="1">
        <v>48.299999237060547</v>
      </c>
      <c r="N19" s="1">
        <v>12.5</v>
      </c>
      <c r="O19" s="1">
        <v>47</v>
      </c>
      <c r="P19" s="1">
        <v>89.900001525878906</v>
      </c>
      <c r="Q19" s="1">
        <v>243.19999694824219</v>
      </c>
      <c r="R19" s="1">
        <v>188.80000305175781</v>
      </c>
      <c r="S19" s="1">
        <v>180.39999389648438</v>
      </c>
    </row>
    <row r="20" spans="1:19">
      <c r="A20" s="1">
        <f t="shared" si="0"/>
        <v>1964</v>
      </c>
      <c r="B20" s="1">
        <f t="shared" si="1"/>
        <v>7</v>
      </c>
      <c r="C20" s="4">
        <v>23559</v>
      </c>
      <c r="D20" s="6">
        <f t="shared" si="2"/>
        <v>49</v>
      </c>
      <c r="G20" s="5">
        <v>1981</v>
      </c>
      <c r="H20" s="1">
        <v>111.5</v>
      </c>
      <c r="I20" s="1">
        <v>173.10000610351562</v>
      </c>
      <c r="J20" s="1">
        <v>277.10000610351562</v>
      </c>
      <c r="K20" s="1">
        <v>134.80000305175781</v>
      </c>
      <c r="L20" s="1">
        <v>190.5</v>
      </c>
      <c r="M20" s="1">
        <v>92.699996948242188</v>
      </c>
      <c r="N20" s="1">
        <v>29.799999237060547</v>
      </c>
      <c r="O20" s="1">
        <v>85.199996948242188</v>
      </c>
      <c r="P20" s="1">
        <v>50.5</v>
      </c>
      <c r="Q20" s="1">
        <v>136.69999694824219</v>
      </c>
      <c r="R20" s="1">
        <v>189.5</v>
      </c>
      <c r="S20" s="1">
        <v>133.39999389648438</v>
      </c>
    </row>
    <row r="21" spans="1:19">
      <c r="A21" s="1">
        <f t="shared" si="0"/>
        <v>1964</v>
      </c>
      <c r="B21" s="1">
        <f t="shared" si="1"/>
        <v>8</v>
      </c>
      <c r="C21" s="4">
        <v>23590</v>
      </c>
      <c r="D21" s="6">
        <f t="shared" si="2"/>
        <v>76.599998474121094</v>
      </c>
      <c r="G21" s="5">
        <v>1982</v>
      </c>
      <c r="H21" s="1">
        <v>238.69999694824219</v>
      </c>
      <c r="I21" s="1">
        <v>200.30000305175781</v>
      </c>
      <c r="J21" s="1">
        <v>171</v>
      </c>
      <c r="K21" s="1">
        <v>170.60000610351562</v>
      </c>
      <c r="L21" s="1">
        <v>192.89999389648438</v>
      </c>
      <c r="M21" s="1">
        <v>50.299999237060547</v>
      </c>
      <c r="N21" s="1">
        <v>41</v>
      </c>
      <c r="O21" s="1">
        <v>2</v>
      </c>
      <c r="P21" s="1">
        <v>130.69999694824219</v>
      </c>
      <c r="Q21" s="1">
        <v>223</v>
      </c>
      <c r="R21" s="1">
        <v>176.5</v>
      </c>
      <c r="S21" s="1">
        <v>222</v>
      </c>
    </row>
    <row r="22" spans="1:19">
      <c r="A22" s="1">
        <f t="shared" si="0"/>
        <v>1964</v>
      </c>
      <c r="B22" s="1">
        <f t="shared" si="1"/>
        <v>9</v>
      </c>
      <c r="C22" s="4">
        <v>23621</v>
      </c>
      <c r="D22" s="6">
        <f t="shared" si="2"/>
        <v>91.800003051757812</v>
      </c>
      <c r="G22" s="5">
        <v>1983</v>
      </c>
      <c r="H22" s="1">
        <v>198.10000610351562</v>
      </c>
      <c r="I22" s="1">
        <v>148.30000305175781</v>
      </c>
      <c r="J22" s="1">
        <v>206.10000610351562</v>
      </c>
      <c r="K22" s="1">
        <v>219.39999389648438</v>
      </c>
      <c r="L22" s="1">
        <v>168.80000305175781</v>
      </c>
      <c r="M22" s="1">
        <v>43.5</v>
      </c>
      <c r="N22" s="1">
        <v>44.900001525878906</v>
      </c>
      <c r="O22" s="1">
        <v>21</v>
      </c>
      <c r="P22" s="1">
        <v>37.599998474121094</v>
      </c>
      <c r="Q22" s="1">
        <v>211.10000610351562</v>
      </c>
      <c r="R22" s="1">
        <v>112.5</v>
      </c>
      <c r="S22" s="1">
        <v>272</v>
      </c>
    </row>
    <row r="23" spans="1:19">
      <c r="A23" s="1">
        <f t="shared" si="0"/>
        <v>1964</v>
      </c>
      <c r="B23" s="1">
        <f t="shared" si="1"/>
        <v>10</v>
      </c>
      <c r="C23" s="4">
        <v>23651</v>
      </c>
      <c r="D23" s="6">
        <f t="shared" si="2"/>
        <v>145.19999694824219</v>
      </c>
      <c r="G23" s="5">
        <v>1984</v>
      </c>
      <c r="H23" s="1">
        <v>152.19999694824219</v>
      </c>
      <c r="I23" s="1">
        <v>288.79998779296875</v>
      </c>
      <c r="J23" s="1">
        <v>272.29998779296875</v>
      </c>
      <c r="K23" s="1">
        <v>219.69999694824219</v>
      </c>
      <c r="L23" s="1">
        <v>181.30000305175781</v>
      </c>
      <c r="M23" s="1">
        <v>44.799999237060547</v>
      </c>
      <c r="N23" s="1">
        <v>80.199996948242188</v>
      </c>
      <c r="O23" s="1">
        <v>60.700000762939453</v>
      </c>
      <c r="P23" s="1">
        <v>192.10000610351562</v>
      </c>
      <c r="Q23" s="1">
        <v>190.60000610351562</v>
      </c>
      <c r="R23" s="1">
        <v>138.5</v>
      </c>
      <c r="S23" s="1">
        <v>139.89999389648438</v>
      </c>
    </row>
    <row r="24" spans="1:19">
      <c r="A24" s="1">
        <f t="shared" si="0"/>
        <v>1964</v>
      </c>
      <c r="B24" s="1">
        <f t="shared" si="1"/>
        <v>11</v>
      </c>
      <c r="C24" s="4">
        <v>23682</v>
      </c>
      <c r="D24" s="6">
        <f t="shared" si="2"/>
        <v>140.30000305175781</v>
      </c>
      <c r="G24" s="5">
        <v>1985</v>
      </c>
      <c r="H24" s="1">
        <v>258.79998779296875</v>
      </c>
      <c r="I24" s="1">
        <v>34.700000762939453</v>
      </c>
      <c r="J24" s="1">
        <v>75.699996948242188</v>
      </c>
      <c r="K24" s="1">
        <v>151.5</v>
      </c>
      <c r="L24" s="1">
        <v>131.60000610351562</v>
      </c>
      <c r="M24" s="1">
        <v>9</v>
      </c>
      <c r="N24" s="1">
        <v>37.599998474121094</v>
      </c>
      <c r="O24" s="1">
        <v>53.099998474121094</v>
      </c>
      <c r="P24" s="1">
        <v>178.30000305175781</v>
      </c>
      <c r="Q24" s="1">
        <v>144.80000305175781</v>
      </c>
      <c r="R24" s="1">
        <v>109.80000305175781</v>
      </c>
      <c r="S24" s="1">
        <v>180.89999389648438</v>
      </c>
    </row>
    <row r="25" spans="1:19">
      <c r="A25" s="1">
        <f t="shared" si="0"/>
        <v>1964</v>
      </c>
      <c r="B25" s="1">
        <f t="shared" si="1"/>
        <v>12</v>
      </c>
      <c r="C25" s="4">
        <v>23712</v>
      </c>
      <c r="D25" s="6">
        <f t="shared" si="2"/>
        <v>164.89999389648438</v>
      </c>
      <c r="G25" s="5">
        <v>1986</v>
      </c>
      <c r="H25" s="1">
        <v>184</v>
      </c>
      <c r="I25" s="1">
        <v>110.80000305175781</v>
      </c>
      <c r="J25" s="1">
        <v>190.39999389648438</v>
      </c>
      <c r="K25" s="1">
        <v>198.80000305175781</v>
      </c>
      <c r="L25" s="1">
        <v>163.10000610351562</v>
      </c>
      <c r="M25" s="1">
        <v>23</v>
      </c>
      <c r="N25" s="1">
        <v>0</v>
      </c>
      <c r="O25" s="1">
        <v>40.900001525878906</v>
      </c>
      <c r="P25" s="1">
        <v>59.400001525878906</v>
      </c>
      <c r="Q25" s="1">
        <v>209.19999694824219</v>
      </c>
      <c r="R25" s="1">
        <v>128.69999694824219</v>
      </c>
      <c r="S25" s="1">
        <v>134.60000610351562</v>
      </c>
    </row>
    <row r="26" spans="1:19">
      <c r="A26" s="1">
        <f t="shared" si="0"/>
        <v>1965</v>
      </c>
      <c r="B26" s="1">
        <f t="shared" si="1"/>
        <v>1</v>
      </c>
      <c r="C26" s="4">
        <v>23743</v>
      </c>
      <c r="D26" s="6">
        <f t="shared" si="2"/>
        <v>150.30000305175781</v>
      </c>
      <c r="G26" s="5">
        <v>1987</v>
      </c>
      <c r="H26" s="1">
        <v>172</v>
      </c>
      <c r="I26" s="1">
        <v>49.5</v>
      </c>
      <c r="J26" s="1">
        <v>243.80000305175781</v>
      </c>
      <c r="K26" s="1">
        <v>152.89999389648438</v>
      </c>
      <c r="L26" s="1">
        <v>89.800003051757812</v>
      </c>
      <c r="M26" s="1">
        <v>35.299999237060547</v>
      </c>
      <c r="N26" s="1">
        <v>84.599998474121094</v>
      </c>
      <c r="O26" s="1">
        <v>16.700000762939453</v>
      </c>
      <c r="P26" s="1">
        <v>191.60000610351562</v>
      </c>
      <c r="Q26" s="1">
        <v>214.80000305175781</v>
      </c>
      <c r="R26" s="1">
        <v>122.19999694824219</v>
      </c>
      <c r="S26" s="1">
        <v>66.599998474121094</v>
      </c>
    </row>
    <row r="27" spans="1:19">
      <c r="A27" s="1">
        <f t="shared" si="0"/>
        <v>1965</v>
      </c>
      <c r="B27" s="1">
        <f t="shared" si="1"/>
        <v>2</v>
      </c>
      <c r="C27" s="4">
        <v>23774</v>
      </c>
      <c r="D27" s="6">
        <f t="shared" si="2"/>
        <v>55.799999237060547</v>
      </c>
      <c r="G27" s="5">
        <v>1988</v>
      </c>
      <c r="H27" s="1">
        <v>151.89999389648438</v>
      </c>
      <c r="I27" s="1">
        <v>180.5</v>
      </c>
      <c r="J27" s="1">
        <v>108.90000152587891</v>
      </c>
      <c r="K27" s="1">
        <v>307.5</v>
      </c>
      <c r="L27" s="1">
        <v>217.60000610351562</v>
      </c>
      <c r="M27" s="1">
        <v>111.59999847412109</v>
      </c>
      <c r="N27" s="1">
        <v>65.699996948242188</v>
      </c>
      <c r="O27" s="1">
        <v>31.5</v>
      </c>
      <c r="P27" s="1">
        <v>81.199996948242188</v>
      </c>
      <c r="Q27" s="1">
        <v>181.69999694824219</v>
      </c>
      <c r="R27" s="1">
        <v>280</v>
      </c>
      <c r="S27" s="1">
        <v>194.10000610351562</v>
      </c>
    </row>
    <row r="28" spans="1:19">
      <c r="A28" s="1">
        <f t="shared" si="0"/>
        <v>1965</v>
      </c>
      <c r="B28" s="1">
        <f t="shared" si="1"/>
        <v>3</v>
      </c>
      <c r="C28" s="4">
        <v>23802</v>
      </c>
      <c r="D28" s="6">
        <f t="shared" si="2"/>
        <v>165.89999389648438</v>
      </c>
      <c r="G28" s="5">
        <v>1989</v>
      </c>
      <c r="H28" s="1">
        <v>245.69999694824219</v>
      </c>
      <c r="I28" s="1">
        <v>143.5</v>
      </c>
      <c r="J28" s="1">
        <v>428.29998779296875</v>
      </c>
      <c r="K28" s="1">
        <v>157.30000305175781</v>
      </c>
      <c r="L28" s="1">
        <v>76.699996948242188</v>
      </c>
      <c r="M28" s="1">
        <v>105.80000305175781</v>
      </c>
      <c r="N28" s="1">
        <v>38.5</v>
      </c>
      <c r="O28" s="1">
        <v>16.899999618530273</v>
      </c>
      <c r="P28" s="1">
        <v>128.69999694824219</v>
      </c>
      <c r="Q28" s="1">
        <v>303.39999389648438</v>
      </c>
      <c r="R28" s="1">
        <v>40.799999237060547</v>
      </c>
      <c r="S28" s="1">
        <v>114.5</v>
      </c>
    </row>
    <row r="29" spans="1:19">
      <c r="A29" s="1">
        <f t="shared" si="0"/>
        <v>1965</v>
      </c>
      <c r="B29" s="1">
        <f t="shared" si="1"/>
        <v>4</v>
      </c>
      <c r="C29" s="4">
        <v>23833</v>
      </c>
      <c r="D29" s="6">
        <f t="shared" si="2"/>
        <v>230.19999694824219</v>
      </c>
      <c r="G29" s="5">
        <v>1990</v>
      </c>
      <c r="H29" s="1">
        <v>123</v>
      </c>
      <c r="I29" s="1">
        <v>145.89999389648438</v>
      </c>
      <c r="J29" s="1">
        <v>99.400001525878906</v>
      </c>
      <c r="K29" s="1">
        <v>221.80000305175781</v>
      </c>
      <c r="L29" s="1">
        <v>126.90000152587891</v>
      </c>
      <c r="M29" s="1">
        <v>43.400001525878906</v>
      </c>
      <c r="N29" s="1">
        <v>68</v>
      </c>
      <c r="O29" s="1">
        <v>24.299999237060547</v>
      </c>
      <c r="P29" s="1">
        <v>56.5</v>
      </c>
      <c r="Q29" s="1">
        <v>323.29998779296875</v>
      </c>
      <c r="R29" s="1">
        <v>84.900001525878906</v>
      </c>
      <c r="S29" s="1">
        <v>98.300003051757812</v>
      </c>
    </row>
    <row r="30" spans="1:19">
      <c r="A30" s="1">
        <f t="shared" si="0"/>
        <v>1965</v>
      </c>
      <c r="B30" s="1">
        <f t="shared" si="1"/>
        <v>5</v>
      </c>
      <c r="C30" s="4">
        <v>23863</v>
      </c>
      <c r="D30" s="6">
        <f t="shared" si="2"/>
        <v>86.300003051757812</v>
      </c>
      <c r="G30" s="5">
        <v>1991</v>
      </c>
      <c r="H30" s="1">
        <v>133.69999694824219</v>
      </c>
      <c r="I30" s="1">
        <v>60.099998474121094</v>
      </c>
      <c r="J30" s="1">
        <v>354</v>
      </c>
      <c r="K30" s="1">
        <v>159.5</v>
      </c>
      <c r="L30" s="1">
        <v>149.30000305175781</v>
      </c>
      <c r="M30" s="1">
        <v>78.699996948242188</v>
      </c>
      <c r="N30" s="1">
        <v>45.200000762939453</v>
      </c>
      <c r="O30" s="1">
        <v>9</v>
      </c>
      <c r="P30" s="1">
        <v>128.19999694824219</v>
      </c>
      <c r="Q30" s="1">
        <v>143.19999694824219</v>
      </c>
      <c r="R30" s="1">
        <v>193</v>
      </c>
      <c r="S30" s="1">
        <v>220.69999694824219</v>
      </c>
    </row>
    <row r="31" spans="1:19">
      <c r="A31" s="1">
        <f t="shared" si="0"/>
        <v>1965</v>
      </c>
      <c r="B31" s="1">
        <f t="shared" si="1"/>
        <v>6</v>
      </c>
      <c r="C31" s="4">
        <v>23894</v>
      </c>
      <c r="D31" s="6">
        <f t="shared" si="2"/>
        <v>22.299999237060547</v>
      </c>
      <c r="G31" s="5">
        <v>1992</v>
      </c>
      <c r="H31" s="1">
        <v>102.5</v>
      </c>
      <c r="I31" s="1">
        <v>204.5</v>
      </c>
      <c r="J31" s="1">
        <v>222</v>
      </c>
      <c r="K31" s="1">
        <v>162.39999389648438</v>
      </c>
      <c r="L31" s="1">
        <v>93.300003051757812</v>
      </c>
      <c r="M31" s="1">
        <v>17.5</v>
      </c>
      <c r="N31" s="1">
        <v>26</v>
      </c>
      <c r="O31" s="1">
        <v>60</v>
      </c>
      <c r="P31" s="1">
        <v>132.69999694824219</v>
      </c>
      <c r="Q31" s="1">
        <v>165</v>
      </c>
      <c r="R31" s="1">
        <v>113.69999694824219</v>
      </c>
      <c r="S31" s="1">
        <v>136.39999389648438</v>
      </c>
    </row>
    <row r="32" spans="1:19">
      <c r="A32" s="1">
        <f t="shared" si="0"/>
        <v>1965</v>
      </c>
      <c r="B32" s="1">
        <f t="shared" si="1"/>
        <v>7</v>
      </c>
      <c r="C32" s="4">
        <v>23924</v>
      </c>
      <c r="D32" s="6">
        <f t="shared" si="2"/>
        <v>2.5</v>
      </c>
      <c r="G32" s="5">
        <v>1993</v>
      </c>
      <c r="H32" s="1">
        <v>223.39999389648438</v>
      </c>
      <c r="I32" s="1">
        <v>228.60000610351562</v>
      </c>
      <c r="J32" s="1">
        <v>251.10000610351562</v>
      </c>
      <c r="K32" s="1">
        <v>242.5</v>
      </c>
      <c r="L32" s="1">
        <v>132.39999389648438</v>
      </c>
      <c r="M32" s="1">
        <v>19.700000762939453</v>
      </c>
      <c r="N32" s="1">
        <v>36.5</v>
      </c>
      <c r="O32" s="1">
        <v>19</v>
      </c>
      <c r="P32" s="1">
        <v>117.5</v>
      </c>
      <c r="Q32" s="1">
        <v>132.30000305175781</v>
      </c>
      <c r="R32" s="1">
        <v>145.69999694824219</v>
      </c>
      <c r="S32" s="1">
        <v>242</v>
      </c>
    </row>
    <row r="33" spans="1:19">
      <c r="A33" s="1">
        <f t="shared" si="0"/>
        <v>1965</v>
      </c>
      <c r="B33" s="1">
        <f t="shared" si="1"/>
        <v>8</v>
      </c>
      <c r="C33" s="4">
        <v>23955</v>
      </c>
      <c r="D33" s="6">
        <f t="shared" si="2"/>
        <v>34.5</v>
      </c>
      <c r="G33" s="5">
        <v>1994</v>
      </c>
      <c r="H33" s="1">
        <v>210.39999389648438</v>
      </c>
      <c r="I33" s="1">
        <v>216.89999389648438</v>
      </c>
      <c r="J33" s="1">
        <v>274.20001220703125</v>
      </c>
      <c r="K33" s="1">
        <v>172.10000610351562</v>
      </c>
      <c r="L33" s="1">
        <v>112.40000152587891</v>
      </c>
      <c r="M33" s="1">
        <v>31.399999618530273</v>
      </c>
      <c r="N33" s="1">
        <v>26.5</v>
      </c>
      <c r="O33" s="1">
        <v>34</v>
      </c>
      <c r="P33" s="1">
        <v>74.300003051757812</v>
      </c>
      <c r="Q33" s="1">
        <v>76.599998474121094</v>
      </c>
      <c r="R33" s="1">
        <v>214.19999694824219</v>
      </c>
      <c r="S33" s="1">
        <v>143.39999389648438</v>
      </c>
    </row>
    <row r="34" spans="1:19">
      <c r="A34" s="1">
        <f t="shared" si="0"/>
        <v>1965</v>
      </c>
      <c r="B34" s="1">
        <f t="shared" si="1"/>
        <v>9</v>
      </c>
      <c r="C34" s="4">
        <v>23986</v>
      </c>
      <c r="D34" s="6">
        <f t="shared" si="2"/>
        <v>106.59999847412109</v>
      </c>
      <c r="G34" s="5">
        <v>1995</v>
      </c>
      <c r="H34" s="1">
        <v>45</v>
      </c>
      <c r="I34" s="1">
        <v>47.900001525878906</v>
      </c>
      <c r="J34" s="1">
        <v>77.199996948242188</v>
      </c>
      <c r="K34" s="1">
        <v>112</v>
      </c>
      <c r="L34" s="1">
        <v>110</v>
      </c>
      <c r="M34" s="1">
        <v>41</v>
      </c>
      <c r="N34" s="1">
        <v>87.5</v>
      </c>
      <c r="O34" s="1">
        <v>95.5</v>
      </c>
      <c r="P34" s="1">
        <v>56</v>
      </c>
      <c r="Q34" s="1">
        <v>100.40000152587891</v>
      </c>
      <c r="R34" s="1">
        <v>169.60000610351562</v>
      </c>
      <c r="S34" s="1">
        <v>92.199996948242188</v>
      </c>
    </row>
    <row r="35" spans="1:19">
      <c r="A35" s="1">
        <f t="shared" si="0"/>
        <v>1965</v>
      </c>
      <c r="B35" s="1">
        <f t="shared" si="1"/>
        <v>10</v>
      </c>
      <c r="C35" s="4">
        <v>24016</v>
      </c>
      <c r="D35" s="6">
        <f t="shared" si="2"/>
        <v>147.69999694824219</v>
      </c>
      <c r="G35" s="5">
        <v>1996</v>
      </c>
      <c r="H35" s="1">
        <v>108.5</v>
      </c>
      <c r="I35" s="1">
        <v>183.10000610351562</v>
      </c>
      <c r="J35" s="1">
        <v>202.39999389648438</v>
      </c>
      <c r="K35" s="1">
        <v>194</v>
      </c>
      <c r="L35" s="1">
        <v>192.19999694824219</v>
      </c>
      <c r="M35" s="1">
        <v>94.800003051757812</v>
      </c>
      <c r="N35" s="1">
        <v>56.5</v>
      </c>
      <c r="O35" s="1">
        <v>21.5</v>
      </c>
      <c r="P35" s="1">
        <v>56.400001525878906</v>
      </c>
      <c r="Q35" s="1">
        <v>212.60000610351562</v>
      </c>
      <c r="R35" s="1">
        <v>90</v>
      </c>
      <c r="S35" s="1">
        <v>207.19999694824219</v>
      </c>
    </row>
    <row r="36" spans="1:19">
      <c r="A36" s="1">
        <f t="shared" si="0"/>
        <v>1965</v>
      </c>
      <c r="B36" s="1">
        <f t="shared" si="1"/>
        <v>11</v>
      </c>
      <c r="C36" s="4">
        <v>24047</v>
      </c>
      <c r="D36" s="6">
        <f t="shared" si="2"/>
        <v>219.80000305175781</v>
      </c>
      <c r="G36" s="5">
        <v>1997</v>
      </c>
      <c r="H36" s="1">
        <v>236.80000305175781</v>
      </c>
      <c r="I36" s="1">
        <v>93.400001525878906</v>
      </c>
      <c r="J36" s="1">
        <v>247.10000610351562</v>
      </c>
      <c r="K36" s="1">
        <v>130.5</v>
      </c>
      <c r="L36" s="1">
        <v>87.599998474121094</v>
      </c>
      <c r="M36" s="1">
        <v>71.900001525878906</v>
      </c>
      <c r="N36" s="1">
        <v>10.399999618530273</v>
      </c>
      <c r="O36" s="1">
        <v>0</v>
      </c>
      <c r="P36" s="1">
        <v>97.599998474121094</v>
      </c>
      <c r="Q36" s="1">
        <v>104.5</v>
      </c>
      <c r="R36" s="1">
        <v>252.89999389648438</v>
      </c>
      <c r="S36" s="1">
        <v>143.39999389648438</v>
      </c>
    </row>
    <row r="37" spans="1:19">
      <c r="A37" s="1">
        <f t="shared" si="0"/>
        <v>1965</v>
      </c>
      <c r="B37" s="1">
        <f t="shared" si="1"/>
        <v>12</v>
      </c>
      <c r="C37" s="4">
        <v>24077</v>
      </c>
      <c r="D37" s="6">
        <f t="shared" si="2"/>
        <v>142.19999694824219</v>
      </c>
      <c r="G37" s="5">
        <v>1998</v>
      </c>
      <c r="H37" s="1">
        <v>103.5</v>
      </c>
      <c r="I37" s="1">
        <v>172</v>
      </c>
      <c r="J37" s="1">
        <v>177.5</v>
      </c>
      <c r="K37" s="1">
        <v>241.89999389648438</v>
      </c>
      <c r="L37" s="1">
        <v>194.19999694824219</v>
      </c>
      <c r="M37" s="1">
        <v>26.299999237060547</v>
      </c>
      <c r="N37" s="1">
        <v>34.200000762939453</v>
      </c>
      <c r="O37" s="1">
        <v>60.900001525878906</v>
      </c>
      <c r="P37" s="1">
        <v>56.700000762939453</v>
      </c>
      <c r="Q37" s="1">
        <v>220.80000305175781</v>
      </c>
      <c r="R37" s="1">
        <v>163.19999694824219</v>
      </c>
      <c r="S37" s="1">
        <v>57.599998474121094</v>
      </c>
    </row>
    <row r="38" spans="1:19">
      <c r="A38" s="1">
        <f t="shared" si="0"/>
        <v>1966</v>
      </c>
      <c r="B38" s="1">
        <f t="shared" si="1"/>
        <v>1</v>
      </c>
      <c r="C38" s="4">
        <v>24108</v>
      </c>
      <c r="D38" s="6">
        <f t="shared" si="2"/>
        <v>119.30000305175781</v>
      </c>
      <c r="G38" s="5">
        <v>1999</v>
      </c>
      <c r="H38" s="1">
        <v>193.39999389648438</v>
      </c>
      <c r="I38" s="1">
        <v>241.19999694824219</v>
      </c>
      <c r="J38" s="1">
        <v>238.39999389648438</v>
      </c>
      <c r="K38" s="1">
        <v>86.699996948242188</v>
      </c>
      <c r="L38" s="1">
        <v>143.39999389648438</v>
      </c>
      <c r="M38" s="1">
        <v>130.10000610351562</v>
      </c>
      <c r="N38" s="1">
        <v>9</v>
      </c>
      <c r="O38" s="1">
        <v>62.5</v>
      </c>
      <c r="P38" s="1">
        <v>176.19999694824219</v>
      </c>
      <c r="Q38" s="1">
        <v>169</v>
      </c>
      <c r="R38" s="1">
        <v>164.19999694824219</v>
      </c>
      <c r="S38" s="1">
        <v>241.10000610351562</v>
      </c>
    </row>
    <row r="39" spans="1:19">
      <c r="A39" s="1">
        <f t="shared" si="0"/>
        <v>1966</v>
      </c>
      <c r="B39" s="1">
        <f t="shared" si="1"/>
        <v>2</v>
      </c>
      <c r="C39" s="4">
        <v>24139</v>
      </c>
      <c r="D39" s="6">
        <f t="shared" si="2"/>
        <v>151.19999694824219</v>
      </c>
      <c r="G39" s="5">
        <v>2000</v>
      </c>
      <c r="H39" s="1">
        <v>250.5</v>
      </c>
      <c r="I39" s="1">
        <v>261.70001220703125</v>
      </c>
      <c r="J39" s="1">
        <v>236.10000610351562</v>
      </c>
      <c r="K39" s="1">
        <v>203.5</v>
      </c>
      <c r="L39" s="1">
        <v>232.89999389648438</v>
      </c>
      <c r="M39" s="1">
        <v>106.30000305175781</v>
      </c>
      <c r="N39" s="1">
        <v>44.200000762939453</v>
      </c>
      <c r="O39" s="1">
        <v>16.899999618530273</v>
      </c>
      <c r="P39" s="1">
        <v>83.599998474121094</v>
      </c>
      <c r="Q39" s="1">
        <v>53.900001525878906</v>
      </c>
      <c r="R39" s="1">
        <v>71.699996948242188</v>
      </c>
      <c r="S39" s="1">
        <v>145.19999694824219</v>
      </c>
    </row>
    <row r="40" spans="1:19">
      <c r="A40" s="1">
        <f t="shared" si="0"/>
        <v>1966</v>
      </c>
      <c r="B40" s="1">
        <f t="shared" si="1"/>
        <v>3</v>
      </c>
      <c r="C40" s="4">
        <v>24167</v>
      </c>
      <c r="D40" s="6">
        <f t="shared" si="2"/>
        <v>118.90000152587891</v>
      </c>
      <c r="G40" s="5">
        <v>2001</v>
      </c>
      <c r="H40" s="1">
        <v>182.10000610351562</v>
      </c>
      <c r="I40" s="1">
        <v>100.40000152587891</v>
      </c>
      <c r="J40" s="1">
        <v>182.30000305175781</v>
      </c>
      <c r="K40" s="1">
        <v>80</v>
      </c>
      <c r="L40" s="1">
        <v>102.09999847412109</v>
      </c>
      <c r="M40" s="1">
        <v>39</v>
      </c>
      <c r="N40" s="1">
        <v>0</v>
      </c>
      <c r="O40" s="1">
        <v>0</v>
      </c>
      <c r="P40" s="1">
        <v>38.700000762939453</v>
      </c>
      <c r="Q40" s="1">
        <v>28.299999237060547</v>
      </c>
      <c r="R40" s="1">
        <v>163.19999694824219</v>
      </c>
      <c r="S40" s="1">
        <v>177.39999389648438</v>
      </c>
    </row>
    <row r="41" spans="1:19">
      <c r="A41" s="1">
        <f t="shared" si="0"/>
        <v>1966</v>
      </c>
      <c r="B41" s="1">
        <f t="shared" si="1"/>
        <v>4</v>
      </c>
      <c r="C41" s="4">
        <v>24198</v>
      </c>
      <c r="D41" s="6">
        <f t="shared" si="2"/>
        <v>164.5</v>
      </c>
      <c r="G41" s="5">
        <v>2002</v>
      </c>
      <c r="H41" s="1">
        <v>185.89999389648438</v>
      </c>
      <c r="I41" s="1">
        <v>98.800003051757812</v>
      </c>
      <c r="J41" s="1">
        <v>220.19999694824219</v>
      </c>
      <c r="K41" s="1">
        <v>208.60000610351562</v>
      </c>
      <c r="L41" s="1">
        <v>142.60000610351562</v>
      </c>
      <c r="M41" s="1">
        <v>63</v>
      </c>
      <c r="N41" s="1">
        <v>4.5999999046325684</v>
      </c>
      <c r="O41" s="1">
        <v>20.100000381469727</v>
      </c>
      <c r="P41" s="1">
        <v>34.599998474121094</v>
      </c>
      <c r="Q41" s="1">
        <v>193.19999694824219</v>
      </c>
      <c r="R41" s="1">
        <v>187.10000610351562</v>
      </c>
      <c r="S41" s="1">
        <v>201.19999694824219</v>
      </c>
    </row>
    <row r="42" spans="1:19">
      <c r="A42" s="1">
        <f t="shared" si="0"/>
        <v>1966</v>
      </c>
      <c r="B42" s="1">
        <f t="shared" si="1"/>
        <v>5</v>
      </c>
      <c r="C42" s="4">
        <v>24228</v>
      </c>
      <c r="D42" s="6">
        <f t="shared" si="2"/>
        <v>156.60000610351562</v>
      </c>
      <c r="G42" s="5">
        <v>2003</v>
      </c>
      <c r="H42" s="1">
        <v>87.099998474121094</v>
      </c>
      <c r="I42" s="1">
        <v>95.5</v>
      </c>
      <c r="J42" s="1">
        <v>141.30000305175781</v>
      </c>
      <c r="K42" s="1">
        <v>90.099998474121094</v>
      </c>
      <c r="L42" s="1">
        <v>74.300003051757812</v>
      </c>
      <c r="M42" s="1">
        <v>94.900001525878906</v>
      </c>
      <c r="N42" s="1">
        <v>11.199999809265137</v>
      </c>
      <c r="O42" s="1">
        <v>12</v>
      </c>
      <c r="P42" s="1">
        <v>95.400001525878906</v>
      </c>
      <c r="Q42" s="1">
        <v>115.30000305175781</v>
      </c>
      <c r="R42" s="1">
        <v>256.39999389648438</v>
      </c>
      <c r="S42" s="1">
        <v>89.900001525878906</v>
      </c>
    </row>
    <row r="43" spans="1:19">
      <c r="A43" s="1">
        <f t="shared" si="0"/>
        <v>1966</v>
      </c>
      <c r="B43" s="1">
        <f t="shared" si="1"/>
        <v>6</v>
      </c>
      <c r="C43" s="4">
        <v>24259</v>
      </c>
      <c r="D43" s="6">
        <f t="shared" si="2"/>
        <v>58.299999237060547</v>
      </c>
      <c r="G43" s="5">
        <v>2004</v>
      </c>
      <c r="H43" s="1">
        <v>35.200000762939453</v>
      </c>
      <c r="I43" s="1">
        <v>89.099998474121094</v>
      </c>
      <c r="J43" s="1">
        <v>66.099998474121094</v>
      </c>
      <c r="K43" s="1">
        <v>126.80000305175781</v>
      </c>
      <c r="L43" s="1">
        <v>101.5</v>
      </c>
      <c r="M43" s="1">
        <v>3.7000000476837158</v>
      </c>
      <c r="N43" s="1">
        <v>59</v>
      </c>
      <c r="O43" s="1">
        <v>30.299999237060547</v>
      </c>
      <c r="P43" s="1">
        <v>80.400001525878906</v>
      </c>
      <c r="Q43" s="1">
        <v>160.80000305175781</v>
      </c>
      <c r="R43" s="1">
        <v>162.39999389648438</v>
      </c>
      <c r="S43" s="1">
        <v>130</v>
      </c>
    </row>
    <row r="44" spans="1:19">
      <c r="A44" s="1">
        <f t="shared" si="0"/>
        <v>1966</v>
      </c>
      <c r="B44" s="1">
        <f t="shared" si="1"/>
        <v>7</v>
      </c>
      <c r="C44" s="4">
        <v>24289</v>
      </c>
      <c r="D44" s="6">
        <f t="shared" si="2"/>
        <v>24</v>
      </c>
      <c r="G44" s="5">
        <v>2005</v>
      </c>
      <c r="H44" s="1">
        <v>134.5</v>
      </c>
      <c r="I44" s="1">
        <v>146.19999694824219</v>
      </c>
      <c r="J44" s="1">
        <v>180.89999389648438</v>
      </c>
      <c r="K44" s="1">
        <v>136.10000610351562</v>
      </c>
      <c r="L44" s="1">
        <v>53</v>
      </c>
      <c r="M44" s="1">
        <v>32.299999237060547</v>
      </c>
      <c r="N44" s="1">
        <v>80.400001525878906</v>
      </c>
      <c r="O44" s="1">
        <v>8.8999996185302734</v>
      </c>
      <c r="P44" s="1">
        <v>31.100000381469727</v>
      </c>
      <c r="Q44" s="1">
        <v>107.40000152587891</v>
      </c>
      <c r="R44" s="1">
        <v>142.5</v>
      </c>
      <c r="S44" s="1">
        <v>212.19999694824219</v>
      </c>
    </row>
    <row r="45" spans="1:19">
      <c r="A45" s="1">
        <f t="shared" si="0"/>
        <v>1966</v>
      </c>
      <c r="B45" s="1">
        <f t="shared" si="1"/>
        <v>8</v>
      </c>
      <c r="C45" s="4">
        <v>24320</v>
      </c>
      <c r="D45" s="6">
        <f t="shared" si="2"/>
        <v>60.200000762939453</v>
      </c>
      <c r="G45" s="5">
        <v>2006</v>
      </c>
      <c r="H45" s="1">
        <v>124.59999847412109</v>
      </c>
      <c r="I45" s="1">
        <v>221.30000305175781</v>
      </c>
      <c r="J45" s="1">
        <v>180.5</v>
      </c>
      <c r="K45" s="1">
        <v>147.80000305175781</v>
      </c>
      <c r="L45" s="1">
        <v>98.5</v>
      </c>
      <c r="M45" s="1">
        <v>97.300003051757812</v>
      </c>
      <c r="N45" s="1">
        <v>3.5</v>
      </c>
      <c r="O45" s="1">
        <v>10.5</v>
      </c>
      <c r="P45" s="1">
        <v>24.299999237060547</v>
      </c>
      <c r="Q45" s="1">
        <v>79</v>
      </c>
      <c r="R45" s="1">
        <v>257.39999389648438</v>
      </c>
      <c r="S45" s="1">
        <v>202.39999389648438</v>
      </c>
    </row>
    <row r="46" spans="1:19">
      <c r="A46" s="1">
        <f t="shared" si="0"/>
        <v>1966</v>
      </c>
      <c r="B46" s="1">
        <f t="shared" si="1"/>
        <v>9</v>
      </c>
      <c r="C46" s="4">
        <v>24351</v>
      </c>
      <c r="D46" s="6">
        <f t="shared" si="2"/>
        <v>63.900001525878906</v>
      </c>
    </row>
    <row r="47" spans="1:19">
      <c r="A47" s="1">
        <f t="shared" si="0"/>
        <v>1966</v>
      </c>
      <c r="B47" s="1">
        <f t="shared" si="1"/>
        <v>10</v>
      </c>
      <c r="C47" s="4">
        <v>24381</v>
      </c>
      <c r="D47" s="6">
        <f t="shared" si="2"/>
        <v>141.89999389648438</v>
      </c>
    </row>
    <row r="48" spans="1:19">
      <c r="A48" s="1">
        <f t="shared" si="0"/>
        <v>1966</v>
      </c>
      <c r="B48" s="1">
        <f t="shared" si="1"/>
        <v>11</v>
      </c>
      <c r="C48" s="4">
        <v>24412</v>
      </c>
      <c r="D48" s="6">
        <f t="shared" si="2"/>
        <v>181.69999694824219</v>
      </c>
    </row>
    <row r="49" spans="1:4">
      <c r="A49" s="1">
        <f t="shared" si="0"/>
        <v>1966</v>
      </c>
      <c r="B49" s="1">
        <f t="shared" si="1"/>
        <v>12</v>
      </c>
      <c r="C49" s="4">
        <v>24442</v>
      </c>
      <c r="D49" s="6">
        <f t="shared" si="2"/>
        <v>226.60000610351562</v>
      </c>
    </row>
    <row r="50" spans="1:4">
      <c r="A50" s="1">
        <f t="shared" si="0"/>
        <v>1967</v>
      </c>
      <c r="B50" s="1">
        <f t="shared" si="1"/>
        <v>1</v>
      </c>
      <c r="C50" s="4">
        <v>24473</v>
      </c>
      <c r="D50" s="6">
        <f t="shared" si="2"/>
        <v>188</v>
      </c>
    </row>
    <row r="51" spans="1:4">
      <c r="A51" s="1">
        <f t="shared" si="0"/>
        <v>1967</v>
      </c>
      <c r="B51" s="1">
        <f t="shared" si="1"/>
        <v>2</v>
      </c>
      <c r="C51" s="4">
        <v>24504</v>
      </c>
      <c r="D51" s="6">
        <f t="shared" si="2"/>
        <v>230.80000305175781</v>
      </c>
    </row>
    <row r="52" spans="1:4">
      <c r="A52" s="1">
        <f t="shared" si="0"/>
        <v>1967</v>
      </c>
      <c r="B52" s="1">
        <f t="shared" si="1"/>
        <v>3</v>
      </c>
      <c r="C52" s="4">
        <v>24532</v>
      </c>
      <c r="D52" s="6">
        <f t="shared" si="2"/>
        <v>163.89999389648438</v>
      </c>
    </row>
    <row r="53" spans="1:4">
      <c r="A53" s="1">
        <f t="shared" si="0"/>
        <v>1967</v>
      </c>
      <c r="B53" s="1">
        <f t="shared" si="1"/>
        <v>4</v>
      </c>
      <c r="C53" s="4">
        <v>24563</v>
      </c>
      <c r="D53" s="6">
        <f t="shared" si="2"/>
        <v>61.700000762939453</v>
      </c>
    </row>
    <row r="54" spans="1:4">
      <c r="A54" s="1">
        <f t="shared" si="0"/>
        <v>1967</v>
      </c>
      <c r="B54" s="1">
        <f t="shared" si="1"/>
        <v>5</v>
      </c>
      <c r="C54" s="4">
        <v>24593</v>
      </c>
      <c r="D54" s="6">
        <f t="shared" si="2"/>
        <v>48.900001525878906</v>
      </c>
    </row>
    <row r="55" spans="1:4">
      <c r="A55" s="1">
        <f t="shared" si="0"/>
        <v>1967</v>
      </c>
      <c r="B55" s="1">
        <f t="shared" si="1"/>
        <v>6</v>
      </c>
      <c r="C55" s="4">
        <v>24624</v>
      </c>
      <c r="D55" s="6">
        <f t="shared" si="2"/>
        <v>51.400001525878906</v>
      </c>
    </row>
    <row r="56" spans="1:4">
      <c r="A56" s="1">
        <f t="shared" si="0"/>
        <v>1967</v>
      </c>
      <c r="B56" s="1">
        <f t="shared" si="1"/>
        <v>7</v>
      </c>
      <c r="C56" s="4">
        <v>24654</v>
      </c>
      <c r="D56" s="6">
        <f t="shared" si="2"/>
        <v>28</v>
      </c>
    </row>
    <row r="57" spans="1:4">
      <c r="A57" s="1">
        <f t="shared" si="0"/>
        <v>1967</v>
      </c>
      <c r="B57" s="1">
        <f t="shared" si="1"/>
        <v>8</v>
      </c>
      <c r="C57" s="4">
        <v>24685</v>
      </c>
      <c r="D57" s="6">
        <f t="shared" si="2"/>
        <v>6.9000000953674316</v>
      </c>
    </row>
    <row r="58" spans="1:4">
      <c r="A58" s="1">
        <f t="shared" si="0"/>
        <v>1967</v>
      </c>
      <c r="B58" s="1">
        <f t="shared" si="1"/>
        <v>9</v>
      </c>
      <c r="C58" s="4">
        <v>24716</v>
      </c>
      <c r="D58" s="6">
        <f t="shared" si="2"/>
        <v>27.700000762939453</v>
      </c>
    </row>
    <row r="59" spans="1:4">
      <c r="A59" s="1">
        <f t="shared" si="0"/>
        <v>1967</v>
      </c>
      <c r="B59" s="1">
        <f t="shared" si="1"/>
        <v>10</v>
      </c>
      <c r="C59" s="4">
        <v>24746</v>
      </c>
      <c r="D59" s="6">
        <f t="shared" si="2"/>
        <v>142.80000305175781</v>
      </c>
    </row>
    <row r="60" spans="1:4">
      <c r="A60" s="1">
        <f t="shared" si="0"/>
        <v>1967</v>
      </c>
      <c r="B60" s="1">
        <f t="shared" si="1"/>
        <v>11</v>
      </c>
      <c r="C60" s="4">
        <v>24777</v>
      </c>
      <c r="D60" s="6">
        <f t="shared" si="2"/>
        <v>116.09999847412109</v>
      </c>
    </row>
    <row r="61" spans="1:4">
      <c r="A61" s="1">
        <f t="shared" si="0"/>
        <v>1967</v>
      </c>
      <c r="B61" s="1">
        <f t="shared" si="1"/>
        <v>12</v>
      </c>
      <c r="C61" s="4">
        <v>24807</v>
      </c>
      <c r="D61" s="6">
        <f t="shared" si="2"/>
        <v>66</v>
      </c>
    </row>
    <row r="62" spans="1:4">
      <c r="A62" s="1">
        <f t="shared" si="0"/>
        <v>1968</v>
      </c>
      <c r="B62" s="1">
        <f t="shared" si="1"/>
        <v>1</v>
      </c>
      <c r="C62" s="4">
        <v>24838</v>
      </c>
      <c r="D62" s="6">
        <f t="shared" si="2"/>
        <v>75.5</v>
      </c>
    </row>
    <row r="63" spans="1:4">
      <c r="A63" s="1">
        <f t="shared" si="0"/>
        <v>1968</v>
      </c>
      <c r="B63" s="1">
        <f t="shared" si="1"/>
        <v>2</v>
      </c>
      <c r="C63" s="4">
        <v>24869</v>
      </c>
      <c r="D63" s="6">
        <f t="shared" si="2"/>
        <v>125.19999694824219</v>
      </c>
    </row>
    <row r="64" spans="1:4">
      <c r="A64" s="1">
        <f t="shared" si="0"/>
        <v>1968</v>
      </c>
      <c r="B64" s="1">
        <f t="shared" si="1"/>
        <v>3</v>
      </c>
      <c r="C64" s="4">
        <v>24898</v>
      </c>
      <c r="D64" s="6">
        <f t="shared" si="2"/>
        <v>171.30000305175781</v>
      </c>
    </row>
    <row r="65" spans="1:4">
      <c r="A65" s="1">
        <f t="shared" si="0"/>
        <v>1968</v>
      </c>
      <c r="B65" s="1">
        <f t="shared" si="1"/>
        <v>4</v>
      </c>
      <c r="C65" s="4">
        <v>24929</v>
      </c>
      <c r="D65" s="6">
        <f t="shared" si="2"/>
        <v>199.69999694824219</v>
      </c>
    </row>
    <row r="66" spans="1:4">
      <c r="A66" s="1">
        <f t="shared" si="0"/>
        <v>1968</v>
      </c>
      <c r="B66" s="1">
        <f t="shared" si="1"/>
        <v>5</v>
      </c>
      <c r="C66" s="4">
        <v>24959</v>
      </c>
      <c r="D66" s="6">
        <f t="shared" si="2"/>
        <v>70.199996948242188</v>
      </c>
    </row>
    <row r="67" spans="1:4">
      <c r="A67" s="1">
        <f t="shared" ref="A67:A130" si="3">YEAR(C67)</f>
        <v>1968</v>
      </c>
      <c r="B67" s="1">
        <f t="shared" ref="B67:B130" si="4">MONTH(C67)</f>
        <v>6</v>
      </c>
      <c r="C67" s="4">
        <v>24990</v>
      </c>
      <c r="D67" s="6">
        <f t="shared" ref="D67:D130" si="5">IF(INDEX($H$2:$S$45,(A67-1963)+1,B67)="","",INDEX($H$2:$S$45,(A67-1963)+1,B67))</f>
        <v>104.09999847412109</v>
      </c>
    </row>
    <row r="68" spans="1:4">
      <c r="A68" s="1">
        <f t="shared" si="3"/>
        <v>1968</v>
      </c>
      <c r="B68" s="1">
        <f t="shared" si="4"/>
        <v>7</v>
      </c>
      <c r="C68" s="4">
        <v>25020</v>
      </c>
      <c r="D68" s="6">
        <f t="shared" si="5"/>
        <v>19.299999237060547</v>
      </c>
    </row>
    <row r="69" spans="1:4">
      <c r="A69" s="1">
        <f t="shared" si="3"/>
        <v>1968</v>
      </c>
      <c r="B69" s="1">
        <f t="shared" si="4"/>
        <v>8</v>
      </c>
      <c r="C69" s="4">
        <v>25051</v>
      </c>
      <c r="D69" s="6">
        <f t="shared" si="5"/>
        <v>44</v>
      </c>
    </row>
    <row r="70" spans="1:4">
      <c r="A70" s="1">
        <f t="shared" si="3"/>
        <v>1968</v>
      </c>
      <c r="B70" s="1">
        <f t="shared" si="4"/>
        <v>9</v>
      </c>
      <c r="C70" s="4">
        <v>25082</v>
      </c>
      <c r="D70" s="6">
        <f t="shared" si="5"/>
        <v>101.30000305175781</v>
      </c>
    </row>
    <row r="71" spans="1:4">
      <c r="A71" s="1">
        <f t="shared" si="3"/>
        <v>1968</v>
      </c>
      <c r="B71" s="1">
        <f t="shared" si="4"/>
        <v>10</v>
      </c>
      <c r="C71" s="4">
        <v>25112</v>
      </c>
      <c r="D71" s="6">
        <f t="shared" si="5"/>
        <v>215.30000305175781</v>
      </c>
    </row>
    <row r="72" spans="1:4">
      <c r="A72" s="1">
        <f t="shared" si="3"/>
        <v>1968</v>
      </c>
      <c r="B72" s="1">
        <f t="shared" si="4"/>
        <v>11</v>
      </c>
      <c r="C72" s="4">
        <v>25143</v>
      </c>
      <c r="D72" s="6">
        <f t="shared" si="5"/>
        <v>74.400001525878906</v>
      </c>
    </row>
    <row r="73" spans="1:4">
      <c r="A73" s="1">
        <f t="shared" si="3"/>
        <v>1968</v>
      </c>
      <c r="B73" s="1">
        <f t="shared" si="4"/>
        <v>12</v>
      </c>
      <c r="C73" s="4">
        <v>25173</v>
      </c>
      <c r="D73" s="6">
        <f t="shared" si="5"/>
        <v>102.90000152587891</v>
      </c>
    </row>
    <row r="74" spans="1:4">
      <c r="A74" s="1">
        <f t="shared" si="3"/>
        <v>1969</v>
      </c>
      <c r="B74" s="1">
        <f t="shared" si="4"/>
        <v>1</v>
      </c>
      <c r="C74" s="4">
        <v>25204</v>
      </c>
      <c r="D74" s="6">
        <f t="shared" si="5"/>
        <v>95.800003051757812</v>
      </c>
    </row>
    <row r="75" spans="1:4">
      <c r="A75" s="1">
        <f t="shared" si="3"/>
        <v>1969</v>
      </c>
      <c r="B75" s="1">
        <f t="shared" si="4"/>
        <v>2</v>
      </c>
      <c r="C75" s="4">
        <v>25235</v>
      </c>
      <c r="D75" s="6">
        <f t="shared" si="5"/>
        <v>146.39999389648438</v>
      </c>
    </row>
    <row r="76" spans="1:4">
      <c r="A76" s="1">
        <f t="shared" si="3"/>
        <v>1969</v>
      </c>
      <c r="B76" s="1">
        <f t="shared" si="4"/>
        <v>3</v>
      </c>
      <c r="C76" s="4">
        <v>25263</v>
      </c>
      <c r="D76" s="6">
        <f t="shared" si="5"/>
        <v>135.89999389648438</v>
      </c>
    </row>
    <row r="77" spans="1:4">
      <c r="A77" s="1">
        <f t="shared" si="3"/>
        <v>1969</v>
      </c>
      <c r="B77" s="1">
        <f t="shared" si="4"/>
        <v>4</v>
      </c>
      <c r="C77" s="4">
        <v>25294</v>
      </c>
      <c r="D77" s="6">
        <f t="shared" si="5"/>
        <v>203.10000610351562</v>
      </c>
    </row>
    <row r="78" spans="1:4">
      <c r="A78" s="1">
        <f t="shared" si="3"/>
        <v>1969</v>
      </c>
      <c r="B78" s="1">
        <f t="shared" si="4"/>
        <v>5</v>
      </c>
      <c r="C78" s="4">
        <v>25324</v>
      </c>
      <c r="D78" s="6">
        <f t="shared" si="5"/>
        <v>33</v>
      </c>
    </row>
    <row r="79" spans="1:4">
      <c r="A79" s="1">
        <f t="shared" si="3"/>
        <v>1969</v>
      </c>
      <c r="B79" s="1">
        <f t="shared" si="4"/>
        <v>6</v>
      </c>
      <c r="C79" s="4">
        <v>25355</v>
      </c>
      <c r="D79" s="6">
        <f t="shared" si="5"/>
        <v>123.80000305175781</v>
      </c>
    </row>
    <row r="80" spans="1:4">
      <c r="A80" s="1">
        <f t="shared" si="3"/>
        <v>1969</v>
      </c>
      <c r="B80" s="1">
        <f t="shared" si="4"/>
        <v>7</v>
      </c>
      <c r="C80" s="4">
        <v>25385</v>
      </c>
      <c r="D80" s="6">
        <f t="shared" si="5"/>
        <v>6</v>
      </c>
    </row>
    <row r="81" spans="1:4">
      <c r="A81" s="1">
        <f t="shared" si="3"/>
        <v>1969</v>
      </c>
      <c r="B81" s="1">
        <f t="shared" si="4"/>
        <v>8</v>
      </c>
      <c r="C81" s="4">
        <v>25416</v>
      </c>
      <c r="D81" s="6">
        <f t="shared" si="5"/>
        <v>10</v>
      </c>
    </row>
    <row r="82" spans="1:4">
      <c r="A82" s="1">
        <f t="shared" si="3"/>
        <v>1969</v>
      </c>
      <c r="B82" s="1">
        <f t="shared" si="4"/>
        <v>9</v>
      </c>
      <c r="C82" s="4">
        <v>25447</v>
      </c>
      <c r="D82" s="6">
        <f t="shared" si="5"/>
        <v>119.09999847412109</v>
      </c>
    </row>
    <row r="83" spans="1:4">
      <c r="A83" s="1">
        <f t="shared" si="3"/>
        <v>1969</v>
      </c>
      <c r="B83" s="1">
        <f t="shared" si="4"/>
        <v>10</v>
      </c>
      <c r="C83" s="4">
        <v>25477</v>
      </c>
      <c r="D83" s="6">
        <f t="shared" si="5"/>
        <v>182.30000305175781</v>
      </c>
    </row>
    <row r="84" spans="1:4">
      <c r="A84" s="1">
        <f t="shared" si="3"/>
        <v>1969</v>
      </c>
      <c r="B84" s="1">
        <f t="shared" si="4"/>
        <v>11</v>
      </c>
      <c r="C84" s="4">
        <v>25508</v>
      </c>
      <c r="D84" s="6">
        <f t="shared" si="5"/>
        <v>198.60000610351562</v>
      </c>
    </row>
    <row r="85" spans="1:4">
      <c r="A85" s="1">
        <f t="shared" si="3"/>
        <v>1969</v>
      </c>
      <c r="B85" s="1">
        <f t="shared" si="4"/>
        <v>12</v>
      </c>
      <c r="C85" s="4">
        <v>25538</v>
      </c>
      <c r="D85" s="6">
        <f t="shared" si="5"/>
        <v>217.80000305175781</v>
      </c>
    </row>
    <row r="86" spans="1:4">
      <c r="A86" s="1">
        <f t="shared" si="3"/>
        <v>1970</v>
      </c>
      <c r="B86" s="1">
        <f t="shared" si="4"/>
        <v>1</v>
      </c>
      <c r="C86" s="4">
        <v>25569</v>
      </c>
      <c r="D86" s="6">
        <f t="shared" si="5"/>
        <v>186.60000610351562</v>
      </c>
    </row>
    <row r="87" spans="1:4">
      <c r="A87" s="1">
        <f t="shared" si="3"/>
        <v>1970</v>
      </c>
      <c r="B87" s="1">
        <f t="shared" si="4"/>
        <v>2</v>
      </c>
      <c r="C87" s="4">
        <v>25600</v>
      </c>
      <c r="D87" s="6">
        <f t="shared" si="5"/>
        <v>180.69999694824219</v>
      </c>
    </row>
    <row r="88" spans="1:4">
      <c r="A88" s="1">
        <f t="shared" si="3"/>
        <v>1970</v>
      </c>
      <c r="B88" s="1">
        <f t="shared" si="4"/>
        <v>3</v>
      </c>
      <c r="C88" s="4">
        <v>25628</v>
      </c>
      <c r="D88" s="6">
        <f t="shared" si="5"/>
        <v>202</v>
      </c>
    </row>
    <row r="89" spans="1:4">
      <c r="A89" s="1">
        <f t="shared" si="3"/>
        <v>1970</v>
      </c>
      <c r="B89" s="1">
        <f t="shared" si="4"/>
        <v>4</v>
      </c>
      <c r="C89" s="4">
        <v>25659</v>
      </c>
      <c r="D89" s="6">
        <f t="shared" si="5"/>
        <v>128.30000305175781</v>
      </c>
    </row>
    <row r="90" spans="1:4">
      <c r="A90" s="1">
        <f t="shared" si="3"/>
        <v>1970</v>
      </c>
      <c r="B90" s="1">
        <f t="shared" si="4"/>
        <v>5</v>
      </c>
      <c r="C90" s="4">
        <v>25689</v>
      </c>
      <c r="D90" s="6">
        <f t="shared" si="5"/>
        <v>168.19999694824219</v>
      </c>
    </row>
    <row r="91" spans="1:4">
      <c r="A91" s="1">
        <f t="shared" si="3"/>
        <v>1970</v>
      </c>
      <c r="B91" s="1">
        <f t="shared" si="4"/>
        <v>6</v>
      </c>
      <c r="C91" s="4">
        <v>25720</v>
      </c>
      <c r="D91" s="6">
        <f t="shared" si="5"/>
        <v>38</v>
      </c>
    </row>
    <row r="92" spans="1:4">
      <c r="A92" s="1">
        <f t="shared" si="3"/>
        <v>1970</v>
      </c>
      <c r="B92" s="1">
        <f t="shared" si="4"/>
        <v>7</v>
      </c>
      <c r="C92" s="4">
        <v>25750</v>
      </c>
      <c r="D92" s="6">
        <f t="shared" si="5"/>
        <v>15.600000381469727</v>
      </c>
    </row>
    <row r="93" spans="1:4">
      <c r="A93" s="1">
        <f t="shared" si="3"/>
        <v>1970</v>
      </c>
      <c r="B93" s="1">
        <f t="shared" si="4"/>
        <v>8</v>
      </c>
      <c r="C93" s="4">
        <v>25781</v>
      </c>
      <c r="D93" s="6">
        <f t="shared" si="5"/>
        <v>0</v>
      </c>
    </row>
    <row r="94" spans="1:4">
      <c r="A94" s="1">
        <f t="shared" si="3"/>
        <v>1970</v>
      </c>
      <c r="B94" s="1">
        <f t="shared" si="4"/>
        <v>9</v>
      </c>
      <c r="C94" s="4">
        <v>25812</v>
      </c>
      <c r="D94" s="6">
        <f t="shared" si="5"/>
        <v>85.800003051757812</v>
      </c>
    </row>
    <row r="95" spans="1:4">
      <c r="A95" s="1">
        <f t="shared" si="3"/>
        <v>1970</v>
      </c>
      <c r="B95" s="1">
        <f t="shared" si="4"/>
        <v>10</v>
      </c>
      <c r="C95" s="4">
        <v>25842</v>
      </c>
      <c r="D95" s="6">
        <f t="shared" si="5"/>
        <v>128.30000305175781</v>
      </c>
    </row>
    <row r="96" spans="1:4">
      <c r="A96" s="1">
        <f t="shared" si="3"/>
        <v>1970</v>
      </c>
      <c r="B96" s="1">
        <f t="shared" si="4"/>
        <v>11</v>
      </c>
      <c r="C96" s="4">
        <v>25873</v>
      </c>
      <c r="D96" s="6">
        <f t="shared" si="5"/>
        <v>171.5</v>
      </c>
    </row>
    <row r="97" spans="1:4">
      <c r="A97" s="1">
        <f t="shared" si="3"/>
        <v>1970</v>
      </c>
      <c r="B97" s="1">
        <f t="shared" si="4"/>
        <v>12</v>
      </c>
      <c r="C97" s="4">
        <v>25903</v>
      </c>
      <c r="D97" s="6">
        <f t="shared" si="5"/>
        <v>133.39999389648438</v>
      </c>
    </row>
    <row r="98" spans="1:4">
      <c r="A98" s="1">
        <f t="shared" si="3"/>
        <v>1971</v>
      </c>
      <c r="B98" s="1">
        <f t="shared" si="4"/>
        <v>1</v>
      </c>
      <c r="C98" s="4">
        <v>25934</v>
      </c>
      <c r="D98" s="6">
        <f t="shared" si="5"/>
        <v>308.70001220703125</v>
      </c>
    </row>
    <row r="99" spans="1:4">
      <c r="A99" s="1">
        <f t="shared" si="3"/>
        <v>1971</v>
      </c>
      <c r="B99" s="1">
        <f t="shared" si="4"/>
        <v>2</v>
      </c>
      <c r="C99" s="4">
        <v>25965</v>
      </c>
      <c r="D99" s="6">
        <f t="shared" si="5"/>
        <v>288.79998779296875</v>
      </c>
    </row>
    <row r="100" spans="1:4">
      <c r="A100" s="1">
        <f t="shared" si="3"/>
        <v>1971</v>
      </c>
      <c r="B100" s="1">
        <f t="shared" si="4"/>
        <v>3</v>
      </c>
      <c r="C100" s="4">
        <v>25993</v>
      </c>
      <c r="D100" s="6">
        <f t="shared" si="5"/>
        <v>266</v>
      </c>
    </row>
    <row r="101" spans="1:4">
      <c r="A101" s="1">
        <f t="shared" si="3"/>
        <v>1971</v>
      </c>
      <c r="B101" s="1">
        <f t="shared" si="4"/>
        <v>4</v>
      </c>
      <c r="C101" s="4">
        <v>26024</v>
      </c>
      <c r="D101" s="6">
        <f t="shared" si="5"/>
        <v>133.39999389648438</v>
      </c>
    </row>
    <row r="102" spans="1:4">
      <c r="A102" s="1">
        <f t="shared" si="3"/>
        <v>1971</v>
      </c>
      <c r="B102" s="1">
        <f t="shared" si="4"/>
        <v>5</v>
      </c>
      <c r="C102" s="4">
        <v>26054</v>
      </c>
      <c r="D102" s="6">
        <f t="shared" si="5"/>
        <v>153.39999389648438</v>
      </c>
    </row>
    <row r="103" spans="1:4">
      <c r="A103" s="1">
        <f t="shared" si="3"/>
        <v>1971</v>
      </c>
      <c r="B103" s="1">
        <f t="shared" si="4"/>
        <v>6</v>
      </c>
      <c r="C103" s="4">
        <v>26085</v>
      </c>
      <c r="D103" s="6">
        <f t="shared" si="5"/>
        <v>145.10000610351562</v>
      </c>
    </row>
    <row r="104" spans="1:4">
      <c r="A104" s="1">
        <f t="shared" si="3"/>
        <v>1971</v>
      </c>
      <c r="B104" s="1">
        <f t="shared" si="4"/>
        <v>7</v>
      </c>
      <c r="C104" s="4">
        <v>26115</v>
      </c>
      <c r="D104" s="6">
        <f t="shared" si="5"/>
        <v>12</v>
      </c>
    </row>
    <row r="105" spans="1:4">
      <c r="A105" s="1">
        <f t="shared" si="3"/>
        <v>1971</v>
      </c>
      <c r="B105" s="1">
        <f t="shared" si="4"/>
        <v>8</v>
      </c>
      <c r="C105" s="4">
        <v>26146</v>
      </c>
      <c r="D105" s="6">
        <f t="shared" si="5"/>
        <v>46.5</v>
      </c>
    </row>
    <row r="106" spans="1:4">
      <c r="A106" s="1">
        <f t="shared" si="3"/>
        <v>1971</v>
      </c>
      <c r="B106" s="1">
        <f t="shared" si="4"/>
        <v>9</v>
      </c>
      <c r="C106" s="4">
        <v>26177</v>
      </c>
      <c r="D106" s="6">
        <f t="shared" si="5"/>
        <v>58.400001525878906</v>
      </c>
    </row>
    <row r="107" spans="1:4">
      <c r="A107" s="1">
        <f t="shared" si="3"/>
        <v>1971</v>
      </c>
      <c r="B107" s="1">
        <f t="shared" si="4"/>
        <v>10</v>
      </c>
      <c r="C107" s="4">
        <v>26207</v>
      </c>
      <c r="D107" s="6">
        <f t="shared" si="5"/>
        <v>209.89999389648438</v>
      </c>
    </row>
    <row r="108" spans="1:4">
      <c r="A108" s="1">
        <f t="shared" si="3"/>
        <v>1971</v>
      </c>
      <c r="B108" s="1">
        <f t="shared" si="4"/>
        <v>11</v>
      </c>
      <c r="C108" s="4">
        <v>26238</v>
      </c>
      <c r="D108" s="6">
        <f t="shared" si="5"/>
        <v>215</v>
      </c>
    </row>
    <row r="109" spans="1:4">
      <c r="A109" s="1">
        <f t="shared" si="3"/>
        <v>1971</v>
      </c>
      <c r="B109" s="1">
        <f t="shared" si="4"/>
        <v>12</v>
      </c>
      <c r="C109" s="4">
        <v>26268</v>
      </c>
      <c r="D109" s="6">
        <f t="shared" si="5"/>
        <v>121.09999847412109</v>
      </c>
    </row>
    <row r="110" spans="1:4">
      <c r="A110" s="1">
        <f t="shared" si="3"/>
        <v>1972</v>
      </c>
      <c r="B110" s="1">
        <f t="shared" si="4"/>
        <v>1</v>
      </c>
      <c r="C110" s="4">
        <v>26299</v>
      </c>
      <c r="D110" s="6">
        <f t="shared" si="5"/>
        <v>198.19999694824219</v>
      </c>
    </row>
    <row r="111" spans="1:4">
      <c r="A111" s="1">
        <f t="shared" si="3"/>
        <v>1972</v>
      </c>
      <c r="B111" s="1">
        <f t="shared" si="4"/>
        <v>2</v>
      </c>
      <c r="C111" s="4">
        <v>26330</v>
      </c>
      <c r="D111" s="6">
        <f t="shared" si="5"/>
        <v>132.39999389648438</v>
      </c>
    </row>
    <row r="112" spans="1:4">
      <c r="A112" s="1">
        <f t="shared" si="3"/>
        <v>1972</v>
      </c>
      <c r="B112" s="1">
        <f t="shared" si="4"/>
        <v>3</v>
      </c>
      <c r="C112" s="4">
        <v>26359</v>
      </c>
      <c r="D112" s="6">
        <f t="shared" si="5"/>
        <v>301</v>
      </c>
    </row>
    <row r="113" spans="1:4">
      <c r="A113" s="1">
        <f t="shared" si="3"/>
        <v>1972</v>
      </c>
      <c r="B113" s="1">
        <f t="shared" si="4"/>
        <v>4</v>
      </c>
      <c r="C113" s="4">
        <v>26390</v>
      </c>
      <c r="D113" s="6">
        <f t="shared" si="5"/>
        <v>148</v>
      </c>
    </row>
    <row r="114" spans="1:4">
      <c r="A114" s="1">
        <f t="shared" si="3"/>
        <v>1972</v>
      </c>
      <c r="B114" s="1">
        <f t="shared" si="4"/>
        <v>5</v>
      </c>
      <c r="C114" s="4">
        <v>26420</v>
      </c>
      <c r="D114" s="6">
        <f t="shared" si="5"/>
        <v>115</v>
      </c>
    </row>
    <row r="115" spans="1:4">
      <c r="A115" s="1">
        <f t="shared" si="3"/>
        <v>1972</v>
      </c>
      <c r="B115" s="1">
        <f t="shared" si="4"/>
        <v>6</v>
      </c>
      <c r="C115" s="4">
        <v>26451</v>
      </c>
      <c r="D115" s="6">
        <f t="shared" si="5"/>
        <v>95.5</v>
      </c>
    </row>
    <row r="116" spans="1:4">
      <c r="A116" s="1">
        <f t="shared" si="3"/>
        <v>1972</v>
      </c>
      <c r="B116" s="1">
        <f t="shared" si="4"/>
        <v>7</v>
      </c>
      <c r="C116" s="4">
        <v>26481</v>
      </c>
      <c r="D116" s="6">
        <f t="shared" si="5"/>
        <v>29</v>
      </c>
    </row>
    <row r="117" spans="1:4">
      <c r="A117" s="1">
        <f t="shared" si="3"/>
        <v>1972</v>
      </c>
      <c r="B117" s="1">
        <f t="shared" si="4"/>
        <v>8</v>
      </c>
      <c r="C117" s="4">
        <v>26512</v>
      </c>
      <c r="D117" s="6">
        <f t="shared" si="5"/>
        <v>79.5</v>
      </c>
    </row>
    <row r="118" spans="1:4">
      <c r="A118" s="1">
        <f t="shared" si="3"/>
        <v>1972</v>
      </c>
      <c r="B118" s="1">
        <f t="shared" si="4"/>
        <v>9</v>
      </c>
      <c r="C118" s="4">
        <v>26543</v>
      </c>
      <c r="D118" s="6">
        <f t="shared" si="5"/>
        <v>43</v>
      </c>
    </row>
    <row r="119" spans="1:4">
      <c r="A119" s="1">
        <f t="shared" si="3"/>
        <v>1972</v>
      </c>
      <c r="B119" s="1">
        <f t="shared" si="4"/>
        <v>10</v>
      </c>
      <c r="C119" s="4">
        <v>26573</v>
      </c>
      <c r="D119" s="6">
        <f t="shared" si="5"/>
        <v>110.09999847412109</v>
      </c>
    </row>
    <row r="120" spans="1:4">
      <c r="A120" s="1">
        <f t="shared" si="3"/>
        <v>1972</v>
      </c>
      <c r="B120" s="1">
        <f t="shared" si="4"/>
        <v>11</v>
      </c>
      <c r="C120" s="4">
        <v>26604</v>
      </c>
      <c r="D120" s="6">
        <f t="shared" si="5"/>
        <v>187.30000305175781</v>
      </c>
    </row>
    <row r="121" spans="1:4">
      <c r="A121" s="1">
        <f t="shared" si="3"/>
        <v>1972</v>
      </c>
      <c r="B121" s="1">
        <f t="shared" si="4"/>
        <v>12</v>
      </c>
      <c r="C121" s="4">
        <v>26634</v>
      </c>
      <c r="D121" s="6">
        <f t="shared" si="5"/>
        <v>123.90000152587891</v>
      </c>
    </row>
    <row r="122" spans="1:4">
      <c r="A122" s="1">
        <f t="shared" si="3"/>
        <v>1973</v>
      </c>
      <c r="B122" s="1">
        <f t="shared" si="4"/>
        <v>1</v>
      </c>
      <c r="C122" s="4">
        <v>26665</v>
      </c>
      <c r="D122" s="6">
        <f t="shared" si="5"/>
        <v>96.699996948242188</v>
      </c>
    </row>
    <row r="123" spans="1:4">
      <c r="A123" s="1">
        <f t="shared" si="3"/>
        <v>1973</v>
      </c>
      <c r="B123" s="1">
        <f t="shared" si="4"/>
        <v>2</v>
      </c>
      <c r="C123" s="4">
        <v>26696</v>
      </c>
      <c r="D123" s="6">
        <f t="shared" si="5"/>
        <v>45.900001525878906</v>
      </c>
    </row>
    <row r="124" spans="1:4">
      <c r="A124" s="1">
        <f t="shared" si="3"/>
        <v>1973</v>
      </c>
      <c r="B124" s="1">
        <f t="shared" si="4"/>
        <v>3</v>
      </c>
      <c r="C124" s="4">
        <v>26724</v>
      </c>
      <c r="D124" s="6">
        <f t="shared" si="5"/>
        <v>103.59999847412109</v>
      </c>
    </row>
    <row r="125" spans="1:4">
      <c r="A125" s="1">
        <f t="shared" si="3"/>
        <v>1973</v>
      </c>
      <c r="B125" s="1">
        <f t="shared" si="4"/>
        <v>4</v>
      </c>
      <c r="C125" s="4">
        <v>26755</v>
      </c>
      <c r="D125" s="6">
        <f t="shared" si="5"/>
        <v>148.39999389648438</v>
      </c>
    </row>
    <row r="126" spans="1:4">
      <c r="A126" s="1">
        <f t="shared" si="3"/>
        <v>1973</v>
      </c>
      <c r="B126" s="1">
        <f t="shared" si="4"/>
        <v>5</v>
      </c>
      <c r="C126" s="4">
        <v>26785</v>
      </c>
      <c r="D126" s="6">
        <f t="shared" si="5"/>
        <v>113.09999847412109</v>
      </c>
    </row>
    <row r="127" spans="1:4">
      <c r="A127" s="1">
        <f t="shared" si="3"/>
        <v>1973</v>
      </c>
      <c r="B127" s="1">
        <f t="shared" si="4"/>
        <v>6</v>
      </c>
      <c r="C127" s="4">
        <v>26816</v>
      </c>
      <c r="D127" s="6">
        <f t="shared" si="5"/>
        <v>85.099998474121094</v>
      </c>
    </row>
    <row r="128" spans="1:4">
      <c r="A128" s="1">
        <f t="shared" si="3"/>
        <v>1973</v>
      </c>
      <c r="B128" s="1">
        <f t="shared" si="4"/>
        <v>7</v>
      </c>
      <c r="C128" s="4">
        <v>26846</v>
      </c>
      <c r="D128" s="6">
        <f t="shared" si="5"/>
        <v>80.199996948242188</v>
      </c>
    </row>
    <row r="129" spans="1:4">
      <c r="A129" s="1">
        <f t="shared" si="3"/>
        <v>1973</v>
      </c>
      <c r="B129" s="1">
        <f t="shared" si="4"/>
        <v>8</v>
      </c>
      <c r="C129" s="4">
        <v>26877</v>
      </c>
      <c r="D129" s="6">
        <f t="shared" si="5"/>
        <v>97.400001525878906</v>
      </c>
    </row>
    <row r="130" spans="1:4">
      <c r="A130" s="1">
        <f t="shared" si="3"/>
        <v>1973</v>
      </c>
      <c r="B130" s="1">
        <f t="shared" si="4"/>
        <v>9</v>
      </c>
      <c r="C130" s="4">
        <v>26908</v>
      </c>
      <c r="D130" s="6">
        <f t="shared" si="5"/>
        <v>125.59999847412109</v>
      </c>
    </row>
    <row r="131" spans="1:4">
      <c r="A131" s="1">
        <f t="shared" ref="A131:A194" si="6">YEAR(C131)</f>
        <v>1973</v>
      </c>
      <c r="B131" s="1">
        <f t="shared" ref="B131:B194" si="7">MONTH(C131)</f>
        <v>10</v>
      </c>
      <c r="C131" s="4">
        <v>26938</v>
      </c>
      <c r="D131" s="6">
        <f t="shared" ref="D131:D194" si="8">IF(INDEX($H$2:$S$45,(A131-1963)+1,B131)="","",INDEX($H$2:$S$45,(A131-1963)+1,B131))</f>
        <v>171.89999389648438</v>
      </c>
    </row>
    <row r="132" spans="1:4">
      <c r="A132" s="1">
        <f t="shared" si="6"/>
        <v>1973</v>
      </c>
      <c r="B132" s="1">
        <f t="shared" si="7"/>
        <v>11</v>
      </c>
      <c r="C132" s="4">
        <v>26969</v>
      </c>
      <c r="D132" s="6">
        <f t="shared" si="8"/>
        <v>284.5</v>
      </c>
    </row>
    <row r="133" spans="1:4">
      <c r="A133" s="1">
        <f t="shared" si="6"/>
        <v>1973</v>
      </c>
      <c r="B133" s="1">
        <f t="shared" si="7"/>
        <v>12</v>
      </c>
      <c r="C133" s="4">
        <v>26999</v>
      </c>
      <c r="D133" s="6">
        <f t="shared" si="8"/>
        <v>131.10000610351562</v>
      </c>
    </row>
    <row r="134" spans="1:4">
      <c r="A134" s="1">
        <f t="shared" si="6"/>
        <v>1974</v>
      </c>
      <c r="B134" s="1">
        <f t="shared" si="7"/>
        <v>1</v>
      </c>
      <c r="C134" s="4">
        <v>27030</v>
      </c>
      <c r="D134" s="6">
        <f t="shared" si="8"/>
        <v>176</v>
      </c>
    </row>
    <row r="135" spans="1:4">
      <c r="A135" s="1">
        <f t="shared" si="6"/>
        <v>1974</v>
      </c>
      <c r="B135" s="1">
        <f t="shared" si="7"/>
        <v>2</v>
      </c>
      <c r="C135" s="4">
        <v>27061</v>
      </c>
      <c r="D135" s="6">
        <f t="shared" si="8"/>
        <v>333.89999389648438</v>
      </c>
    </row>
    <row r="136" spans="1:4">
      <c r="A136" s="1">
        <f t="shared" si="6"/>
        <v>1974</v>
      </c>
      <c r="B136" s="1">
        <f t="shared" si="7"/>
        <v>3</v>
      </c>
      <c r="C136" s="4">
        <v>27089</v>
      </c>
      <c r="D136" s="6">
        <f t="shared" si="8"/>
        <v>209.5</v>
      </c>
    </row>
    <row r="137" spans="1:4">
      <c r="A137" s="1">
        <f t="shared" si="6"/>
        <v>1974</v>
      </c>
      <c r="B137" s="1">
        <f t="shared" si="7"/>
        <v>4</v>
      </c>
      <c r="C137" s="4">
        <v>27120</v>
      </c>
      <c r="D137" s="6">
        <f t="shared" si="8"/>
        <v>126.69999694824219</v>
      </c>
    </row>
    <row r="138" spans="1:4">
      <c r="A138" s="1">
        <f t="shared" si="6"/>
        <v>1974</v>
      </c>
      <c r="B138" s="1">
        <f t="shared" si="7"/>
        <v>5</v>
      </c>
      <c r="C138" s="4">
        <v>27150</v>
      </c>
      <c r="D138" s="6">
        <f t="shared" si="8"/>
        <v>84.400001525878906</v>
      </c>
    </row>
    <row r="139" spans="1:4">
      <c r="A139" s="1">
        <f t="shared" si="6"/>
        <v>1974</v>
      </c>
      <c r="B139" s="1">
        <f t="shared" si="7"/>
        <v>6</v>
      </c>
      <c r="C139" s="4">
        <v>27181</v>
      </c>
      <c r="D139" s="6">
        <f t="shared" si="8"/>
        <v>92.699996948242188</v>
      </c>
    </row>
    <row r="140" spans="1:4">
      <c r="A140" s="1">
        <f t="shared" si="6"/>
        <v>1974</v>
      </c>
      <c r="B140" s="1">
        <f t="shared" si="7"/>
        <v>7</v>
      </c>
      <c r="C140" s="4">
        <v>27211</v>
      </c>
      <c r="D140" s="6">
        <f t="shared" si="8"/>
        <v>21</v>
      </c>
    </row>
    <row r="141" spans="1:4">
      <c r="A141" s="1">
        <f t="shared" si="6"/>
        <v>1974</v>
      </c>
      <c r="B141" s="1">
        <f t="shared" si="7"/>
        <v>8</v>
      </c>
      <c r="C141" s="4">
        <v>27242</v>
      </c>
      <c r="D141" s="6">
        <f t="shared" si="8"/>
        <v>22</v>
      </c>
    </row>
    <row r="142" spans="1:4">
      <c r="A142" s="1">
        <f t="shared" si="6"/>
        <v>1974</v>
      </c>
      <c r="B142" s="1">
        <f t="shared" si="7"/>
        <v>9</v>
      </c>
      <c r="C142" s="4">
        <v>27273</v>
      </c>
      <c r="D142" s="6">
        <f t="shared" si="8"/>
        <v>162.5</v>
      </c>
    </row>
    <row r="143" spans="1:4">
      <c r="A143" s="1">
        <f t="shared" si="6"/>
        <v>1974</v>
      </c>
      <c r="B143" s="1">
        <f t="shared" si="7"/>
        <v>10</v>
      </c>
      <c r="C143" s="4">
        <v>27303</v>
      </c>
      <c r="D143" s="6">
        <f t="shared" si="8"/>
        <v>218</v>
      </c>
    </row>
    <row r="144" spans="1:4">
      <c r="A144" s="1">
        <f t="shared" si="6"/>
        <v>1974</v>
      </c>
      <c r="B144" s="1">
        <f t="shared" si="7"/>
        <v>11</v>
      </c>
      <c r="C144" s="4">
        <v>27334</v>
      </c>
      <c r="D144" s="6">
        <f t="shared" si="8"/>
        <v>344.29998779296875</v>
      </c>
    </row>
    <row r="145" spans="1:4">
      <c r="A145" s="1">
        <f t="shared" si="6"/>
        <v>1974</v>
      </c>
      <c r="B145" s="1">
        <f t="shared" si="7"/>
        <v>12</v>
      </c>
      <c r="C145" s="4">
        <v>27364</v>
      </c>
      <c r="D145" s="6">
        <f t="shared" si="8"/>
        <v>177.89999389648438</v>
      </c>
    </row>
    <row r="146" spans="1:4">
      <c r="A146" s="1">
        <f t="shared" si="6"/>
        <v>1975</v>
      </c>
      <c r="B146" s="1">
        <f t="shared" si="7"/>
        <v>1</v>
      </c>
      <c r="C146" s="4">
        <v>27395</v>
      </c>
      <c r="D146" s="6">
        <f t="shared" si="8"/>
        <v>114.69999694824219</v>
      </c>
    </row>
    <row r="147" spans="1:4">
      <c r="A147" s="1">
        <f t="shared" si="6"/>
        <v>1975</v>
      </c>
      <c r="B147" s="1">
        <f t="shared" si="7"/>
        <v>2</v>
      </c>
      <c r="C147" s="4">
        <v>27426</v>
      </c>
      <c r="D147" s="6">
        <f t="shared" si="8"/>
        <v>243.5</v>
      </c>
    </row>
    <row r="148" spans="1:4">
      <c r="A148" s="1">
        <f t="shared" si="6"/>
        <v>1975</v>
      </c>
      <c r="B148" s="1">
        <f t="shared" si="7"/>
        <v>3</v>
      </c>
      <c r="C148" s="4">
        <v>27454</v>
      </c>
      <c r="D148" s="6">
        <f t="shared" si="8"/>
        <v>284.60000610351562</v>
      </c>
    </row>
    <row r="149" spans="1:4">
      <c r="A149" s="1">
        <f t="shared" si="6"/>
        <v>1975</v>
      </c>
      <c r="B149" s="1">
        <f t="shared" si="7"/>
        <v>4</v>
      </c>
      <c r="C149" s="4">
        <v>27485</v>
      </c>
      <c r="D149" s="6">
        <f t="shared" si="8"/>
        <v>105.09999847412109</v>
      </c>
    </row>
    <row r="150" spans="1:4">
      <c r="A150" s="1">
        <f t="shared" si="6"/>
        <v>1975</v>
      </c>
      <c r="B150" s="1">
        <f t="shared" si="7"/>
        <v>5</v>
      </c>
      <c r="C150" s="4">
        <v>27515</v>
      </c>
      <c r="D150" s="6">
        <f t="shared" si="8"/>
        <v>195</v>
      </c>
    </row>
    <row r="151" spans="1:4">
      <c r="A151" s="1">
        <f t="shared" si="6"/>
        <v>1975</v>
      </c>
      <c r="B151" s="1">
        <f t="shared" si="7"/>
        <v>6</v>
      </c>
      <c r="C151" s="4">
        <v>27546</v>
      </c>
      <c r="D151" s="6">
        <f t="shared" si="8"/>
        <v>95</v>
      </c>
    </row>
    <row r="152" spans="1:4">
      <c r="A152" s="1">
        <f t="shared" si="6"/>
        <v>1975</v>
      </c>
      <c r="B152" s="1">
        <f t="shared" si="7"/>
        <v>7</v>
      </c>
      <c r="C152" s="4">
        <v>27576</v>
      </c>
      <c r="D152" s="6">
        <f t="shared" si="8"/>
        <v>135.5</v>
      </c>
    </row>
    <row r="153" spans="1:4">
      <c r="A153" s="1">
        <f t="shared" si="6"/>
        <v>1975</v>
      </c>
      <c r="B153" s="1">
        <f t="shared" si="7"/>
        <v>8</v>
      </c>
      <c r="C153" s="4">
        <v>27607</v>
      </c>
      <c r="D153" s="6">
        <f t="shared" si="8"/>
        <v>81.5</v>
      </c>
    </row>
    <row r="154" spans="1:4">
      <c r="A154" s="1">
        <f t="shared" si="6"/>
        <v>1975</v>
      </c>
      <c r="B154" s="1">
        <f t="shared" si="7"/>
        <v>9</v>
      </c>
      <c r="C154" s="4">
        <v>27638</v>
      </c>
      <c r="D154" s="6">
        <f t="shared" si="8"/>
        <v>60.299999237060547</v>
      </c>
    </row>
    <row r="155" spans="1:4">
      <c r="A155" s="1">
        <f t="shared" si="6"/>
        <v>1975</v>
      </c>
      <c r="B155" s="1">
        <f t="shared" si="7"/>
        <v>10</v>
      </c>
      <c r="C155" s="4">
        <v>27668</v>
      </c>
      <c r="D155" s="6">
        <f t="shared" si="8"/>
        <v>222.39999389648438</v>
      </c>
    </row>
    <row r="156" spans="1:4">
      <c r="A156" s="1">
        <f t="shared" si="6"/>
        <v>1975</v>
      </c>
      <c r="B156" s="1">
        <f t="shared" si="7"/>
        <v>11</v>
      </c>
      <c r="C156" s="4">
        <v>27699</v>
      </c>
      <c r="D156" s="6">
        <f t="shared" si="8"/>
        <v>315.5</v>
      </c>
    </row>
    <row r="157" spans="1:4">
      <c r="A157" s="1">
        <f t="shared" si="6"/>
        <v>1975</v>
      </c>
      <c r="B157" s="1">
        <f t="shared" si="7"/>
        <v>12</v>
      </c>
      <c r="C157" s="4">
        <v>27729</v>
      </c>
      <c r="D157" s="6">
        <f t="shared" si="8"/>
        <v>277.29998779296875</v>
      </c>
    </row>
    <row r="158" spans="1:4">
      <c r="A158" s="1">
        <f t="shared" si="6"/>
        <v>1976</v>
      </c>
      <c r="B158" s="1">
        <f t="shared" si="7"/>
        <v>1</v>
      </c>
      <c r="C158" s="4">
        <v>27760</v>
      </c>
      <c r="D158" s="6" t="str">
        <f t="shared" si="8"/>
        <v/>
      </c>
    </row>
    <row r="159" spans="1:4">
      <c r="A159" s="1">
        <f t="shared" si="6"/>
        <v>1976</v>
      </c>
      <c r="B159" s="1">
        <f t="shared" si="7"/>
        <v>2</v>
      </c>
      <c r="C159" s="4">
        <v>27791</v>
      </c>
      <c r="D159" s="6">
        <f t="shared" si="8"/>
        <v>170.69999694824219</v>
      </c>
    </row>
    <row r="160" spans="1:4">
      <c r="A160" s="1">
        <f t="shared" si="6"/>
        <v>1976</v>
      </c>
      <c r="B160" s="1">
        <f t="shared" si="7"/>
        <v>3</v>
      </c>
      <c r="C160" s="4">
        <v>27820</v>
      </c>
      <c r="D160" s="6">
        <f t="shared" si="8"/>
        <v>218.39999389648438</v>
      </c>
    </row>
    <row r="161" spans="1:4">
      <c r="A161" s="1">
        <f t="shared" si="6"/>
        <v>1976</v>
      </c>
      <c r="B161" s="1">
        <f t="shared" si="7"/>
        <v>4</v>
      </c>
      <c r="C161" s="4">
        <v>27851</v>
      </c>
      <c r="D161" s="6">
        <f t="shared" si="8"/>
        <v>115.90000152587891</v>
      </c>
    </row>
    <row r="162" spans="1:4">
      <c r="A162" s="1">
        <f t="shared" si="6"/>
        <v>1976</v>
      </c>
      <c r="B162" s="1">
        <f t="shared" si="7"/>
        <v>5</v>
      </c>
      <c r="C162" s="4">
        <v>27881</v>
      </c>
      <c r="D162" s="6">
        <f t="shared" si="8"/>
        <v>97</v>
      </c>
    </row>
    <row r="163" spans="1:4">
      <c r="A163" s="1">
        <f t="shared" si="6"/>
        <v>1976</v>
      </c>
      <c r="B163" s="1">
        <f t="shared" si="7"/>
        <v>6</v>
      </c>
      <c r="C163" s="4">
        <v>27912</v>
      </c>
      <c r="D163" s="6">
        <f t="shared" si="8"/>
        <v>35</v>
      </c>
    </row>
    <row r="164" spans="1:4">
      <c r="A164" s="1">
        <f t="shared" si="6"/>
        <v>1976</v>
      </c>
      <c r="B164" s="1">
        <f t="shared" si="7"/>
        <v>7</v>
      </c>
      <c r="C164" s="4">
        <v>27942</v>
      </c>
      <c r="D164" s="6">
        <f t="shared" si="8"/>
        <v>7.5</v>
      </c>
    </row>
    <row r="165" spans="1:4">
      <c r="A165" s="1">
        <f t="shared" si="6"/>
        <v>1976</v>
      </c>
      <c r="B165" s="1">
        <f t="shared" si="7"/>
        <v>8</v>
      </c>
      <c r="C165" s="4">
        <v>27973</v>
      </c>
      <c r="D165" s="6">
        <f t="shared" si="8"/>
        <v>15</v>
      </c>
    </row>
    <row r="166" spans="1:4">
      <c r="A166" s="1">
        <f t="shared" si="6"/>
        <v>1976</v>
      </c>
      <c r="B166" s="1">
        <f t="shared" si="7"/>
        <v>9</v>
      </c>
      <c r="C166" s="4">
        <v>28004</v>
      </c>
      <c r="D166" s="6">
        <f t="shared" si="8"/>
        <v>71.599998474121094</v>
      </c>
    </row>
    <row r="167" spans="1:4">
      <c r="A167" s="1">
        <f t="shared" si="6"/>
        <v>1976</v>
      </c>
      <c r="B167" s="1">
        <f t="shared" si="7"/>
        <v>10</v>
      </c>
      <c r="C167" s="4">
        <v>28034</v>
      </c>
      <c r="D167" s="6">
        <f t="shared" si="8"/>
        <v>122.90000152587891</v>
      </c>
    </row>
    <row r="168" spans="1:4">
      <c r="A168" s="1">
        <f t="shared" si="6"/>
        <v>1976</v>
      </c>
      <c r="B168" s="1">
        <f t="shared" si="7"/>
        <v>11</v>
      </c>
      <c r="C168" s="4">
        <v>28065</v>
      </c>
      <c r="D168" s="6">
        <f t="shared" si="8"/>
        <v>150.80000305175781</v>
      </c>
    </row>
    <row r="169" spans="1:4">
      <c r="A169" s="1">
        <f t="shared" si="6"/>
        <v>1976</v>
      </c>
      <c r="B169" s="1">
        <f t="shared" si="7"/>
        <v>12</v>
      </c>
      <c r="C169" s="4">
        <v>28095</v>
      </c>
      <c r="D169" s="6">
        <f t="shared" si="8"/>
        <v>162.39999389648438</v>
      </c>
    </row>
    <row r="170" spans="1:4">
      <c r="A170" s="1">
        <f t="shared" si="6"/>
        <v>1977</v>
      </c>
      <c r="B170" s="1">
        <f t="shared" si="7"/>
        <v>1</v>
      </c>
      <c r="C170" s="4">
        <v>28126</v>
      </c>
      <c r="D170" s="6">
        <f t="shared" si="8"/>
        <v>177.5</v>
      </c>
    </row>
    <row r="171" spans="1:4">
      <c r="A171" s="1">
        <f t="shared" si="6"/>
        <v>1977</v>
      </c>
      <c r="B171" s="1">
        <f t="shared" si="7"/>
        <v>2</v>
      </c>
      <c r="C171" s="4">
        <v>28157</v>
      </c>
      <c r="D171" s="6">
        <f t="shared" si="8"/>
        <v>91.099998474121094</v>
      </c>
    </row>
    <row r="172" spans="1:4">
      <c r="A172" s="1">
        <f t="shared" si="6"/>
        <v>1977</v>
      </c>
      <c r="B172" s="1">
        <f t="shared" si="7"/>
        <v>3</v>
      </c>
      <c r="C172" s="4">
        <v>28185</v>
      </c>
      <c r="D172" s="6">
        <f t="shared" si="8"/>
        <v>134.19999694824219</v>
      </c>
    </row>
    <row r="173" spans="1:4">
      <c r="A173" s="1">
        <f t="shared" si="6"/>
        <v>1977</v>
      </c>
      <c r="B173" s="1">
        <f t="shared" si="7"/>
        <v>4</v>
      </c>
      <c r="C173" s="4">
        <v>28216</v>
      </c>
      <c r="D173" s="6">
        <f t="shared" si="8"/>
        <v>113.69999694824219</v>
      </c>
    </row>
    <row r="174" spans="1:4">
      <c r="A174" s="1">
        <f t="shared" si="6"/>
        <v>1977</v>
      </c>
      <c r="B174" s="1">
        <f t="shared" si="7"/>
        <v>5</v>
      </c>
      <c r="C174" s="4">
        <v>28246</v>
      </c>
      <c r="D174" s="6">
        <f t="shared" si="8"/>
        <v>166.39999389648438</v>
      </c>
    </row>
    <row r="175" spans="1:4">
      <c r="A175" s="1">
        <f t="shared" si="6"/>
        <v>1977</v>
      </c>
      <c r="B175" s="1">
        <f t="shared" si="7"/>
        <v>6</v>
      </c>
      <c r="C175" s="4">
        <v>28277</v>
      </c>
      <c r="D175" s="6">
        <f t="shared" si="8"/>
        <v>71.199996948242188</v>
      </c>
    </row>
    <row r="176" spans="1:4">
      <c r="A176" s="1">
        <f t="shared" si="6"/>
        <v>1977</v>
      </c>
      <c r="B176" s="1">
        <f t="shared" si="7"/>
        <v>7</v>
      </c>
      <c r="C176" s="4">
        <v>28307</v>
      </c>
      <c r="D176" s="6">
        <f t="shared" si="8"/>
        <v>37.400001525878906</v>
      </c>
    </row>
    <row r="177" spans="1:4">
      <c r="A177" s="1">
        <f t="shared" si="6"/>
        <v>1977</v>
      </c>
      <c r="B177" s="1">
        <f t="shared" si="7"/>
        <v>8</v>
      </c>
      <c r="C177" s="4">
        <v>28338</v>
      </c>
      <c r="D177" s="6">
        <f t="shared" si="8"/>
        <v>75</v>
      </c>
    </row>
    <row r="178" spans="1:4">
      <c r="A178" s="1">
        <f t="shared" si="6"/>
        <v>1977</v>
      </c>
      <c r="B178" s="1">
        <f t="shared" si="7"/>
        <v>9</v>
      </c>
      <c r="C178" s="4">
        <v>28369</v>
      </c>
      <c r="D178" s="6">
        <f t="shared" si="8"/>
        <v>132</v>
      </c>
    </row>
    <row r="179" spans="1:4">
      <c r="A179" s="1">
        <f t="shared" si="6"/>
        <v>1977</v>
      </c>
      <c r="B179" s="1">
        <f t="shared" si="7"/>
        <v>10</v>
      </c>
      <c r="C179" s="4">
        <v>28399</v>
      </c>
      <c r="D179" s="6">
        <f t="shared" si="8"/>
        <v>143.5</v>
      </c>
    </row>
    <row r="180" spans="1:4">
      <c r="A180" s="1">
        <f t="shared" si="6"/>
        <v>1977</v>
      </c>
      <c r="B180" s="1">
        <f t="shared" si="7"/>
        <v>11</v>
      </c>
      <c r="C180" s="4">
        <v>28430</v>
      </c>
      <c r="D180" s="6">
        <f t="shared" si="8"/>
        <v>151.5</v>
      </c>
    </row>
    <row r="181" spans="1:4">
      <c r="A181" s="1">
        <f t="shared" si="6"/>
        <v>1977</v>
      </c>
      <c r="B181" s="1">
        <f t="shared" si="7"/>
        <v>12</v>
      </c>
      <c r="C181" s="4">
        <v>28460</v>
      </c>
      <c r="D181" s="6">
        <f t="shared" si="8"/>
        <v>211.19999694824219</v>
      </c>
    </row>
    <row r="182" spans="1:4">
      <c r="A182" s="1">
        <f t="shared" si="6"/>
        <v>1978</v>
      </c>
      <c r="B182" s="1">
        <f t="shared" si="7"/>
        <v>1</v>
      </c>
      <c r="C182" s="4">
        <v>28491</v>
      </c>
      <c r="D182" s="6">
        <f t="shared" si="8"/>
        <v>137</v>
      </c>
    </row>
    <row r="183" spans="1:4">
      <c r="A183" s="1">
        <f t="shared" si="6"/>
        <v>1978</v>
      </c>
      <c r="B183" s="1">
        <f t="shared" si="7"/>
        <v>2</v>
      </c>
      <c r="C183" s="4">
        <v>28522</v>
      </c>
      <c r="D183" s="6">
        <f t="shared" si="8"/>
        <v>89.900001525878906</v>
      </c>
    </row>
    <row r="184" spans="1:4">
      <c r="A184" s="1">
        <f t="shared" si="6"/>
        <v>1978</v>
      </c>
      <c r="B184" s="1">
        <f t="shared" si="7"/>
        <v>3</v>
      </c>
      <c r="C184" s="4">
        <v>28550</v>
      </c>
      <c r="D184" s="6">
        <f t="shared" si="8"/>
        <v>99.800003051757812</v>
      </c>
    </row>
    <row r="185" spans="1:4">
      <c r="A185" s="1">
        <f t="shared" si="6"/>
        <v>1978</v>
      </c>
      <c r="B185" s="1">
        <f t="shared" si="7"/>
        <v>4</v>
      </c>
      <c r="C185" s="4">
        <v>28581</v>
      </c>
      <c r="D185" s="6">
        <f t="shared" si="8"/>
        <v>146.19999694824219</v>
      </c>
    </row>
    <row r="186" spans="1:4">
      <c r="A186" s="1">
        <f t="shared" si="6"/>
        <v>1978</v>
      </c>
      <c r="B186" s="1">
        <f t="shared" si="7"/>
        <v>5</v>
      </c>
      <c r="C186" s="4">
        <v>28611</v>
      </c>
      <c r="D186" s="6">
        <f t="shared" si="8"/>
        <v>155.30000305175781</v>
      </c>
    </row>
    <row r="187" spans="1:4">
      <c r="A187" s="1">
        <f t="shared" si="6"/>
        <v>1978</v>
      </c>
      <c r="B187" s="1">
        <f t="shared" si="7"/>
        <v>6</v>
      </c>
      <c r="C187" s="4">
        <v>28642</v>
      </c>
      <c r="D187" s="6">
        <f t="shared" si="8"/>
        <v>19.700000762939453</v>
      </c>
    </row>
    <row r="188" spans="1:4">
      <c r="A188" s="1">
        <f t="shared" si="6"/>
        <v>1978</v>
      </c>
      <c r="B188" s="1">
        <f t="shared" si="7"/>
        <v>7</v>
      </c>
      <c r="C188" s="4">
        <v>28672</v>
      </c>
      <c r="D188" s="6">
        <f t="shared" si="8"/>
        <v>73.300003051757812</v>
      </c>
    </row>
    <row r="189" spans="1:4">
      <c r="A189" s="1">
        <f t="shared" si="6"/>
        <v>1978</v>
      </c>
      <c r="B189" s="1">
        <f t="shared" si="7"/>
        <v>8</v>
      </c>
      <c r="C189" s="4">
        <v>28703</v>
      </c>
      <c r="D189" s="6">
        <f t="shared" si="8"/>
        <v>16.5</v>
      </c>
    </row>
    <row r="190" spans="1:4">
      <c r="A190" s="1">
        <f t="shared" si="6"/>
        <v>1978</v>
      </c>
      <c r="B190" s="1">
        <f t="shared" si="7"/>
        <v>9</v>
      </c>
      <c r="C190" s="4">
        <v>28734</v>
      </c>
      <c r="D190" s="6">
        <f t="shared" si="8"/>
        <v>106.69999694824219</v>
      </c>
    </row>
    <row r="191" spans="1:4">
      <c r="A191" s="1">
        <f t="shared" si="6"/>
        <v>1978</v>
      </c>
      <c r="B191" s="1">
        <f t="shared" si="7"/>
        <v>10</v>
      </c>
      <c r="C191" s="4">
        <v>28764</v>
      </c>
      <c r="D191" s="6">
        <f t="shared" si="8"/>
        <v>26.799999237060547</v>
      </c>
    </row>
    <row r="192" spans="1:4">
      <c r="A192" s="1">
        <f t="shared" si="6"/>
        <v>1978</v>
      </c>
      <c r="B192" s="1">
        <f t="shared" si="7"/>
        <v>11</v>
      </c>
      <c r="C192" s="4">
        <v>28795</v>
      </c>
      <c r="D192" s="6">
        <f t="shared" si="8"/>
        <v>90.400001525878906</v>
      </c>
    </row>
    <row r="193" spans="1:4">
      <c r="A193" s="1">
        <f t="shared" si="6"/>
        <v>1978</v>
      </c>
      <c r="B193" s="1">
        <f t="shared" si="7"/>
        <v>12</v>
      </c>
      <c r="C193" s="4">
        <v>28825</v>
      </c>
      <c r="D193" s="6">
        <f t="shared" si="8"/>
        <v>215.69999694824219</v>
      </c>
    </row>
    <row r="194" spans="1:4">
      <c r="A194" s="1">
        <f t="shared" si="6"/>
        <v>1979</v>
      </c>
      <c r="B194" s="1">
        <f t="shared" si="7"/>
        <v>1</v>
      </c>
      <c r="C194" s="4">
        <v>28856</v>
      </c>
      <c r="D194" s="6">
        <f t="shared" si="8"/>
        <v>118.19999694824219</v>
      </c>
    </row>
    <row r="195" spans="1:4">
      <c r="A195" s="1">
        <f t="shared" ref="A195:A258" si="9">YEAR(C195)</f>
        <v>1979</v>
      </c>
      <c r="B195" s="1">
        <f t="shared" ref="B195:B258" si="10">MONTH(C195)</f>
        <v>2</v>
      </c>
      <c r="C195" s="4">
        <v>28887</v>
      </c>
      <c r="D195" s="6">
        <f t="shared" ref="D195:D258" si="11">IF(INDEX($H$2:$S$45,(A195-1963)+1,B195)="","",INDEX($H$2:$S$45,(A195-1963)+1,B195))</f>
        <v>75.199996948242188</v>
      </c>
    </row>
    <row r="196" spans="1:4">
      <c r="A196" s="1">
        <f t="shared" si="9"/>
        <v>1979</v>
      </c>
      <c r="B196" s="1">
        <f t="shared" si="10"/>
        <v>3</v>
      </c>
      <c r="C196" s="4">
        <v>28915</v>
      </c>
      <c r="D196" s="6">
        <f t="shared" si="11"/>
        <v>206.69999694824219</v>
      </c>
    </row>
    <row r="197" spans="1:4">
      <c r="A197" s="1">
        <f t="shared" si="9"/>
        <v>1979</v>
      </c>
      <c r="B197" s="1">
        <f t="shared" si="10"/>
        <v>4</v>
      </c>
      <c r="C197" s="4">
        <v>28946</v>
      </c>
      <c r="D197" s="6">
        <f t="shared" si="11"/>
        <v>180.89999389648438</v>
      </c>
    </row>
    <row r="198" spans="1:4">
      <c r="A198" s="1">
        <f t="shared" si="9"/>
        <v>1979</v>
      </c>
      <c r="B198" s="1">
        <f t="shared" si="10"/>
        <v>5</v>
      </c>
      <c r="C198" s="4">
        <v>28976</v>
      </c>
      <c r="D198" s="6">
        <f t="shared" si="11"/>
        <v>210.5</v>
      </c>
    </row>
    <row r="199" spans="1:4">
      <c r="A199" s="1">
        <f t="shared" si="9"/>
        <v>1979</v>
      </c>
      <c r="B199" s="1">
        <f t="shared" si="10"/>
        <v>6</v>
      </c>
      <c r="C199" s="4">
        <v>29007</v>
      </c>
      <c r="D199" s="6">
        <f t="shared" si="11"/>
        <v>48.5</v>
      </c>
    </row>
    <row r="200" spans="1:4">
      <c r="A200" s="1">
        <f t="shared" si="9"/>
        <v>1979</v>
      </c>
      <c r="B200" s="1">
        <f t="shared" si="10"/>
        <v>7</v>
      </c>
      <c r="C200" s="4">
        <v>29037</v>
      </c>
      <c r="D200" s="6">
        <f t="shared" si="11"/>
        <v>47.400001525878906</v>
      </c>
    </row>
    <row r="201" spans="1:4">
      <c r="A201" s="1">
        <f t="shared" si="9"/>
        <v>1979</v>
      </c>
      <c r="B201" s="1">
        <f t="shared" si="10"/>
        <v>8</v>
      </c>
      <c r="C201" s="4">
        <v>29068</v>
      </c>
      <c r="D201" s="6">
        <f t="shared" si="11"/>
        <v>79.199996948242188</v>
      </c>
    </row>
    <row r="202" spans="1:4">
      <c r="A202" s="1">
        <f t="shared" si="9"/>
        <v>1979</v>
      </c>
      <c r="B202" s="1">
        <f t="shared" si="10"/>
        <v>9</v>
      </c>
      <c r="C202" s="4">
        <v>29099</v>
      </c>
      <c r="D202" s="6">
        <f t="shared" si="11"/>
        <v>136.30000305175781</v>
      </c>
    </row>
    <row r="203" spans="1:4">
      <c r="A203" s="1">
        <f t="shared" si="9"/>
        <v>1979</v>
      </c>
      <c r="B203" s="1">
        <f t="shared" si="10"/>
        <v>10</v>
      </c>
      <c r="C203" s="4">
        <v>29129</v>
      </c>
      <c r="D203" s="6">
        <f t="shared" si="11"/>
        <v>73.199996948242188</v>
      </c>
    </row>
    <row r="204" spans="1:4">
      <c r="A204" s="1">
        <f t="shared" si="9"/>
        <v>1979</v>
      </c>
      <c r="B204" s="1">
        <f t="shared" si="10"/>
        <v>11</v>
      </c>
      <c r="C204" s="4">
        <v>29160</v>
      </c>
      <c r="D204" s="6">
        <f t="shared" si="11"/>
        <v>74.900001525878906</v>
      </c>
    </row>
    <row r="205" spans="1:4">
      <c r="A205" s="1">
        <f t="shared" si="9"/>
        <v>1979</v>
      </c>
      <c r="B205" s="1">
        <f t="shared" si="10"/>
        <v>12</v>
      </c>
      <c r="C205" s="4">
        <v>29190</v>
      </c>
      <c r="D205" s="6">
        <f t="shared" si="11"/>
        <v>46.900001525878906</v>
      </c>
    </row>
    <row r="206" spans="1:4">
      <c r="A206" s="1">
        <f t="shared" si="9"/>
        <v>1980</v>
      </c>
      <c r="B206" s="1">
        <f t="shared" si="10"/>
        <v>1</v>
      </c>
      <c r="C206" s="4">
        <v>29221</v>
      </c>
      <c r="D206" s="6">
        <f t="shared" si="11"/>
        <v>161.69999694824219</v>
      </c>
    </row>
    <row r="207" spans="1:4">
      <c r="A207" s="1">
        <f t="shared" si="9"/>
        <v>1980</v>
      </c>
      <c r="B207" s="1">
        <f t="shared" si="10"/>
        <v>2</v>
      </c>
      <c r="C207" s="4">
        <v>29252</v>
      </c>
      <c r="D207" s="6">
        <f t="shared" si="11"/>
        <v>251.89999389648438</v>
      </c>
    </row>
    <row r="208" spans="1:4">
      <c r="A208" s="1">
        <f t="shared" si="9"/>
        <v>1980</v>
      </c>
      <c r="B208" s="1">
        <f t="shared" si="10"/>
        <v>3</v>
      </c>
      <c r="C208" s="4">
        <v>29281</v>
      </c>
      <c r="D208" s="6">
        <f t="shared" si="11"/>
        <v>110.19999694824219</v>
      </c>
    </row>
    <row r="209" spans="1:4">
      <c r="A209" s="1">
        <f t="shared" si="9"/>
        <v>1980</v>
      </c>
      <c r="B209" s="1">
        <f t="shared" si="10"/>
        <v>4</v>
      </c>
      <c r="C209" s="4">
        <v>29312</v>
      </c>
      <c r="D209" s="6">
        <f t="shared" si="11"/>
        <v>215.89999389648438</v>
      </c>
    </row>
    <row r="210" spans="1:4">
      <c r="A210" s="1">
        <f t="shared" si="9"/>
        <v>1980</v>
      </c>
      <c r="B210" s="1">
        <f t="shared" si="10"/>
        <v>5</v>
      </c>
      <c r="C210" s="4">
        <v>29342</v>
      </c>
      <c r="D210" s="6">
        <f t="shared" si="11"/>
        <v>52.5</v>
      </c>
    </row>
    <row r="211" spans="1:4">
      <c r="A211" s="1">
        <f t="shared" si="9"/>
        <v>1980</v>
      </c>
      <c r="B211" s="1">
        <f t="shared" si="10"/>
        <v>6</v>
      </c>
      <c r="C211" s="4">
        <v>29373</v>
      </c>
      <c r="D211" s="6">
        <f t="shared" si="11"/>
        <v>48.299999237060547</v>
      </c>
    </row>
    <row r="212" spans="1:4">
      <c r="A212" s="1">
        <f t="shared" si="9"/>
        <v>1980</v>
      </c>
      <c r="B212" s="1">
        <f t="shared" si="10"/>
        <v>7</v>
      </c>
      <c r="C212" s="4">
        <v>29403</v>
      </c>
      <c r="D212" s="6">
        <f t="shared" si="11"/>
        <v>12.5</v>
      </c>
    </row>
    <row r="213" spans="1:4">
      <c r="A213" s="1">
        <f t="shared" si="9"/>
        <v>1980</v>
      </c>
      <c r="B213" s="1">
        <f t="shared" si="10"/>
        <v>8</v>
      </c>
      <c r="C213" s="4">
        <v>29434</v>
      </c>
      <c r="D213" s="6">
        <f t="shared" si="11"/>
        <v>47</v>
      </c>
    </row>
    <row r="214" spans="1:4">
      <c r="A214" s="1">
        <f t="shared" si="9"/>
        <v>1980</v>
      </c>
      <c r="B214" s="1">
        <f t="shared" si="10"/>
        <v>9</v>
      </c>
      <c r="C214" s="4">
        <v>29465</v>
      </c>
      <c r="D214" s="6">
        <f t="shared" si="11"/>
        <v>89.900001525878906</v>
      </c>
    </row>
    <row r="215" spans="1:4">
      <c r="A215" s="1">
        <f t="shared" si="9"/>
        <v>1980</v>
      </c>
      <c r="B215" s="1">
        <f t="shared" si="10"/>
        <v>10</v>
      </c>
      <c r="C215" s="4">
        <v>29495</v>
      </c>
      <c r="D215" s="6">
        <f t="shared" si="11"/>
        <v>243.19999694824219</v>
      </c>
    </row>
    <row r="216" spans="1:4">
      <c r="A216" s="1">
        <f t="shared" si="9"/>
        <v>1980</v>
      </c>
      <c r="B216" s="1">
        <f t="shared" si="10"/>
        <v>11</v>
      </c>
      <c r="C216" s="4">
        <v>29526</v>
      </c>
      <c r="D216" s="6">
        <f t="shared" si="11"/>
        <v>188.80000305175781</v>
      </c>
    </row>
    <row r="217" spans="1:4">
      <c r="A217" s="1">
        <f t="shared" si="9"/>
        <v>1980</v>
      </c>
      <c r="B217" s="1">
        <f t="shared" si="10"/>
        <v>12</v>
      </c>
      <c r="C217" s="4">
        <v>29556</v>
      </c>
      <c r="D217" s="6">
        <f t="shared" si="11"/>
        <v>180.39999389648438</v>
      </c>
    </row>
    <row r="218" spans="1:4">
      <c r="A218" s="1">
        <f t="shared" si="9"/>
        <v>1981</v>
      </c>
      <c r="B218" s="1">
        <f t="shared" si="10"/>
        <v>1</v>
      </c>
      <c r="C218" s="4">
        <v>29587</v>
      </c>
      <c r="D218" s="6">
        <f t="shared" si="11"/>
        <v>111.5</v>
      </c>
    </row>
    <row r="219" spans="1:4">
      <c r="A219" s="1">
        <f t="shared" si="9"/>
        <v>1981</v>
      </c>
      <c r="B219" s="1">
        <f t="shared" si="10"/>
        <v>2</v>
      </c>
      <c r="C219" s="4">
        <v>29618</v>
      </c>
      <c r="D219" s="6">
        <f t="shared" si="11"/>
        <v>173.10000610351562</v>
      </c>
    </row>
    <row r="220" spans="1:4">
      <c r="A220" s="1">
        <f t="shared" si="9"/>
        <v>1981</v>
      </c>
      <c r="B220" s="1">
        <f t="shared" si="10"/>
        <v>3</v>
      </c>
      <c r="C220" s="4">
        <v>29646</v>
      </c>
      <c r="D220" s="6">
        <f t="shared" si="11"/>
        <v>277.10000610351562</v>
      </c>
    </row>
    <row r="221" spans="1:4">
      <c r="A221" s="1">
        <f t="shared" si="9"/>
        <v>1981</v>
      </c>
      <c r="B221" s="1">
        <f t="shared" si="10"/>
        <v>4</v>
      </c>
      <c r="C221" s="4">
        <v>29677</v>
      </c>
      <c r="D221" s="6">
        <f t="shared" si="11"/>
        <v>134.80000305175781</v>
      </c>
    </row>
    <row r="222" spans="1:4">
      <c r="A222" s="1">
        <f t="shared" si="9"/>
        <v>1981</v>
      </c>
      <c r="B222" s="1">
        <f t="shared" si="10"/>
        <v>5</v>
      </c>
      <c r="C222" s="4">
        <v>29707</v>
      </c>
      <c r="D222" s="6">
        <f t="shared" si="11"/>
        <v>190.5</v>
      </c>
    </row>
    <row r="223" spans="1:4">
      <c r="A223" s="1">
        <f t="shared" si="9"/>
        <v>1981</v>
      </c>
      <c r="B223" s="1">
        <f t="shared" si="10"/>
        <v>6</v>
      </c>
      <c r="C223" s="4">
        <v>29738</v>
      </c>
      <c r="D223" s="6">
        <f t="shared" si="11"/>
        <v>92.699996948242188</v>
      </c>
    </row>
    <row r="224" spans="1:4">
      <c r="A224" s="1">
        <f t="shared" si="9"/>
        <v>1981</v>
      </c>
      <c r="B224" s="1">
        <f t="shared" si="10"/>
        <v>7</v>
      </c>
      <c r="C224" s="4">
        <v>29768</v>
      </c>
      <c r="D224" s="6">
        <f t="shared" si="11"/>
        <v>29.799999237060547</v>
      </c>
    </row>
    <row r="225" spans="1:4">
      <c r="A225" s="1">
        <f t="shared" si="9"/>
        <v>1981</v>
      </c>
      <c r="B225" s="1">
        <f t="shared" si="10"/>
        <v>8</v>
      </c>
      <c r="C225" s="4">
        <v>29799</v>
      </c>
      <c r="D225" s="6">
        <f t="shared" si="11"/>
        <v>85.199996948242188</v>
      </c>
    </row>
    <row r="226" spans="1:4">
      <c r="A226" s="1">
        <f t="shared" si="9"/>
        <v>1981</v>
      </c>
      <c r="B226" s="1">
        <f t="shared" si="10"/>
        <v>9</v>
      </c>
      <c r="C226" s="4">
        <v>29830</v>
      </c>
      <c r="D226" s="6">
        <f t="shared" si="11"/>
        <v>50.5</v>
      </c>
    </row>
    <row r="227" spans="1:4">
      <c r="A227" s="1">
        <f t="shared" si="9"/>
        <v>1981</v>
      </c>
      <c r="B227" s="1">
        <f t="shared" si="10"/>
        <v>10</v>
      </c>
      <c r="C227" s="4">
        <v>29860</v>
      </c>
      <c r="D227" s="6">
        <f t="shared" si="11"/>
        <v>136.69999694824219</v>
      </c>
    </row>
    <row r="228" spans="1:4">
      <c r="A228" s="1">
        <f t="shared" si="9"/>
        <v>1981</v>
      </c>
      <c r="B228" s="1">
        <f t="shared" si="10"/>
        <v>11</v>
      </c>
      <c r="C228" s="4">
        <v>29891</v>
      </c>
      <c r="D228" s="6">
        <f t="shared" si="11"/>
        <v>189.5</v>
      </c>
    </row>
    <row r="229" spans="1:4">
      <c r="A229" s="1">
        <f t="shared" si="9"/>
        <v>1981</v>
      </c>
      <c r="B229" s="1">
        <f t="shared" si="10"/>
        <v>12</v>
      </c>
      <c r="C229" s="4">
        <v>29921</v>
      </c>
      <c r="D229" s="6">
        <f t="shared" si="11"/>
        <v>133.39999389648438</v>
      </c>
    </row>
    <row r="230" spans="1:4">
      <c r="A230" s="1">
        <f t="shared" si="9"/>
        <v>1982</v>
      </c>
      <c r="B230" s="1">
        <f t="shared" si="10"/>
        <v>1</v>
      </c>
      <c r="C230" s="4">
        <v>29952</v>
      </c>
      <c r="D230" s="6">
        <f t="shared" si="11"/>
        <v>238.69999694824219</v>
      </c>
    </row>
    <row r="231" spans="1:4">
      <c r="A231" s="1">
        <f t="shared" si="9"/>
        <v>1982</v>
      </c>
      <c r="B231" s="1">
        <f t="shared" si="10"/>
        <v>2</v>
      </c>
      <c r="C231" s="4">
        <v>29983</v>
      </c>
      <c r="D231" s="6">
        <f t="shared" si="11"/>
        <v>200.30000305175781</v>
      </c>
    </row>
    <row r="232" spans="1:4">
      <c r="A232" s="1">
        <f t="shared" si="9"/>
        <v>1982</v>
      </c>
      <c r="B232" s="1">
        <f t="shared" si="10"/>
        <v>3</v>
      </c>
      <c r="C232" s="4">
        <v>30011</v>
      </c>
      <c r="D232" s="6">
        <f t="shared" si="11"/>
        <v>171</v>
      </c>
    </row>
    <row r="233" spans="1:4">
      <c r="A233" s="1">
        <f t="shared" si="9"/>
        <v>1982</v>
      </c>
      <c r="B233" s="1">
        <f t="shared" si="10"/>
        <v>4</v>
      </c>
      <c r="C233" s="4">
        <v>30042</v>
      </c>
      <c r="D233" s="6">
        <f t="shared" si="11"/>
        <v>170.60000610351562</v>
      </c>
    </row>
    <row r="234" spans="1:4">
      <c r="A234" s="1">
        <f t="shared" si="9"/>
        <v>1982</v>
      </c>
      <c r="B234" s="1">
        <f t="shared" si="10"/>
        <v>5</v>
      </c>
      <c r="C234" s="4">
        <v>30072</v>
      </c>
      <c r="D234" s="6">
        <f t="shared" si="11"/>
        <v>192.89999389648438</v>
      </c>
    </row>
    <row r="235" spans="1:4">
      <c r="A235" s="1">
        <f t="shared" si="9"/>
        <v>1982</v>
      </c>
      <c r="B235" s="1">
        <f t="shared" si="10"/>
        <v>6</v>
      </c>
      <c r="C235" s="4">
        <v>30103</v>
      </c>
      <c r="D235" s="6">
        <f t="shared" si="11"/>
        <v>50.299999237060547</v>
      </c>
    </row>
    <row r="236" spans="1:4">
      <c r="A236" s="1">
        <f t="shared" si="9"/>
        <v>1982</v>
      </c>
      <c r="B236" s="1">
        <f t="shared" si="10"/>
        <v>7</v>
      </c>
      <c r="C236" s="4">
        <v>30133</v>
      </c>
      <c r="D236" s="6">
        <f t="shared" si="11"/>
        <v>41</v>
      </c>
    </row>
    <row r="237" spans="1:4">
      <c r="A237" s="1">
        <f t="shared" si="9"/>
        <v>1982</v>
      </c>
      <c r="B237" s="1">
        <f t="shared" si="10"/>
        <v>8</v>
      </c>
      <c r="C237" s="4">
        <v>30164</v>
      </c>
      <c r="D237" s="6">
        <f t="shared" si="11"/>
        <v>2</v>
      </c>
    </row>
    <row r="238" spans="1:4">
      <c r="A238" s="1">
        <f t="shared" si="9"/>
        <v>1982</v>
      </c>
      <c r="B238" s="1">
        <f t="shared" si="10"/>
        <v>9</v>
      </c>
      <c r="C238" s="4">
        <v>30195</v>
      </c>
      <c r="D238" s="6">
        <f t="shared" si="11"/>
        <v>130.69999694824219</v>
      </c>
    </row>
    <row r="239" spans="1:4">
      <c r="A239" s="1">
        <f t="shared" si="9"/>
        <v>1982</v>
      </c>
      <c r="B239" s="1">
        <f t="shared" si="10"/>
        <v>10</v>
      </c>
      <c r="C239" s="4">
        <v>30225</v>
      </c>
      <c r="D239" s="6">
        <f t="shared" si="11"/>
        <v>223</v>
      </c>
    </row>
    <row r="240" spans="1:4">
      <c r="A240" s="1">
        <f t="shared" si="9"/>
        <v>1982</v>
      </c>
      <c r="B240" s="1">
        <f t="shared" si="10"/>
        <v>11</v>
      </c>
      <c r="C240" s="4">
        <v>30256</v>
      </c>
      <c r="D240" s="6">
        <f t="shared" si="11"/>
        <v>176.5</v>
      </c>
    </row>
    <row r="241" spans="1:4">
      <c r="A241" s="1">
        <f t="shared" si="9"/>
        <v>1982</v>
      </c>
      <c r="B241" s="1">
        <f t="shared" si="10"/>
        <v>12</v>
      </c>
      <c r="C241" s="4">
        <v>30286</v>
      </c>
      <c r="D241" s="6">
        <f t="shared" si="11"/>
        <v>222</v>
      </c>
    </row>
    <row r="242" spans="1:4">
      <c r="A242" s="1">
        <f t="shared" si="9"/>
        <v>1983</v>
      </c>
      <c r="B242" s="1">
        <f t="shared" si="10"/>
        <v>1</v>
      </c>
      <c r="C242" s="4">
        <v>30317</v>
      </c>
      <c r="D242" s="6">
        <f t="shared" si="11"/>
        <v>198.10000610351562</v>
      </c>
    </row>
    <row r="243" spans="1:4">
      <c r="A243" s="1">
        <f t="shared" si="9"/>
        <v>1983</v>
      </c>
      <c r="B243" s="1">
        <f t="shared" si="10"/>
        <v>2</v>
      </c>
      <c r="C243" s="4">
        <v>30348</v>
      </c>
      <c r="D243" s="6">
        <f t="shared" si="11"/>
        <v>148.30000305175781</v>
      </c>
    </row>
    <row r="244" spans="1:4">
      <c r="A244" s="1">
        <f t="shared" si="9"/>
        <v>1983</v>
      </c>
      <c r="B244" s="1">
        <f t="shared" si="10"/>
        <v>3</v>
      </c>
      <c r="C244" s="4">
        <v>30376</v>
      </c>
      <c r="D244" s="6">
        <f t="shared" si="11"/>
        <v>206.10000610351562</v>
      </c>
    </row>
    <row r="245" spans="1:4">
      <c r="A245" s="1">
        <f t="shared" si="9"/>
        <v>1983</v>
      </c>
      <c r="B245" s="1">
        <f t="shared" si="10"/>
        <v>4</v>
      </c>
      <c r="C245" s="4">
        <v>30407</v>
      </c>
      <c r="D245" s="6">
        <f t="shared" si="11"/>
        <v>219.39999389648438</v>
      </c>
    </row>
    <row r="246" spans="1:4">
      <c r="A246" s="1">
        <f t="shared" si="9"/>
        <v>1983</v>
      </c>
      <c r="B246" s="1">
        <f t="shared" si="10"/>
        <v>5</v>
      </c>
      <c r="C246" s="4">
        <v>30437</v>
      </c>
      <c r="D246" s="6">
        <f t="shared" si="11"/>
        <v>168.80000305175781</v>
      </c>
    </row>
    <row r="247" spans="1:4">
      <c r="A247" s="1">
        <f t="shared" si="9"/>
        <v>1983</v>
      </c>
      <c r="B247" s="1">
        <f t="shared" si="10"/>
        <v>6</v>
      </c>
      <c r="C247" s="4">
        <v>30468</v>
      </c>
      <c r="D247" s="6">
        <f t="shared" si="11"/>
        <v>43.5</v>
      </c>
    </row>
    <row r="248" spans="1:4">
      <c r="A248" s="1">
        <f t="shared" si="9"/>
        <v>1983</v>
      </c>
      <c r="B248" s="1">
        <f t="shared" si="10"/>
        <v>7</v>
      </c>
      <c r="C248" s="4">
        <v>30498</v>
      </c>
      <c r="D248" s="6">
        <f t="shared" si="11"/>
        <v>44.900001525878906</v>
      </c>
    </row>
    <row r="249" spans="1:4">
      <c r="A249" s="1">
        <f t="shared" si="9"/>
        <v>1983</v>
      </c>
      <c r="B249" s="1">
        <f t="shared" si="10"/>
        <v>8</v>
      </c>
      <c r="C249" s="4">
        <v>30529</v>
      </c>
      <c r="D249" s="6">
        <f t="shared" si="11"/>
        <v>21</v>
      </c>
    </row>
    <row r="250" spans="1:4">
      <c r="A250" s="1">
        <f t="shared" si="9"/>
        <v>1983</v>
      </c>
      <c r="B250" s="1">
        <f t="shared" si="10"/>
        <v>9</v>
      </c>
      <c r="C250" s="4">
        <v>30560</v>
      </c>
      <c r="D250" s="6">
        <f t="shared" si="11"/>
        <v>37.599998474121094</v>
      </c>
    </row>
    <row r="251" spans="1:4">
      <c r="A251" s="1">
        <f t="shared" si="9"/>
        <v>1983</v>
      </c>
      <c r="B251" s="1">
        <f t="shared" si="10"/>
        <v>10</v>
      </c>
      <c r="C251" s="4">
        <v>30590</v>
      </c>
      <c r="D251" s="6">
        <f t="shared" si="11"/>
        <v>211.10000610351562</v>
      </c>
    </row>
    <row r="252" spans="1:4">
      <c r="A252" s="1">
        <f t="shared" si="9"/>
        <v>1983</v>
      </c>
      <c r="B252" s="1">
        <f t="shared" si="10"/>
        <v>11</v>
      </c>
      <c r="C252" s="4">
        <v>30621</v>
      </c>
      <c r="D252" s="6">
        <f t="shared" si="11"/>
        <v>112.5</v>
      </c>
    </row>
    <row r="253" spans="1:4">
      <c r="A253" s="1">
        <f t="shared" si="9"/>
        <v>1983</v>
      </c>
      <c r="B253" s="1">
        <f t="shared" si="10"/>
        <v>12</v>
      </c>
      <c r="C253" s="4">
        <v>30651</v>
      </c>
      <c r="D253" s="6">
        <f t="shared" si="11"/>
        <v>272</v>
      </c>
    </row>
    <row r="254" spans="1:4">
      <c r="A254" s="1">
        <f t="shared" si="9"/>
        <v>1984</v>
      </c>
      <c r="B254" s="1">
        <f t="shared" si="10"/>
        <v>1</v>
      </c>
      <c r="C254" s="4">
        <v>30682</v>
      </c>
      <c r="D254" s="6">
        <f t="shared" si="11"/>
        <v>152.19999694824219</v>
      </c>
    </row>
    <row r="255" spans="1:4">
      <c r="A255" s="1">
        <f t="shared" si="9"/>
        <v>1984</v>
      </c>
      <c r="B255" s="1">
        <f t="shared" si="10"/>
        <v>2</v>
      </c>
      <c r="C255" s="4">
        <v>30713</v>
      </c>
      <c r="D255" s="6">
        <f t="shared" si="11"/>
        <v>288.79998779296875</v>
      </c>
    </row>
    <row r="256" spans="1:4">
      <c r="A256" s="1">
        <f t="shared" si="9"/>
        <v>1984</v>
      </c>
      <c r="B256" s="1">
        <f t="shared" si="10"/>
        <v>3</v>
      </c>
      <c r="C256" s="4">
        <v>30742</v>
      </c>
      <c r="D256" s="6">
        <f t="shared" si="11"/>
        <v>272.29998779296875</v>
      </c>
    </row>
    <row r="257" spans="1:4">
      <c r="A257" s="1">
        <f t="shared" si="9"/>
        <v>1984</v>
      </c>
      <c r="B257" s="1">
        <f t="shared" si="10"/>
        <v>4</v>
      </c>
      <c r="C257" s="4">
        <v>30773</v>
      </c>
      <c r="D257" s="6">
        <f t="shared" si="11"/>
        <v>219.69999694824219</v>
      </c>
    </row>
    <row r="258" spans="1:4">
      <c r="A258" s="1">
        <f t="shared" si="9"/>
        <v>1984</v>
      </c>
      <c r="B258" s="1">
        <f t="shared" si="10"/>
        <v>5</v>
      </c>
      <c r="C258" s="4">
        <v>30803</v>
      </c>
      <c r="D258" s="6">
        <f t="shared" si="11"/>
        <v>181.30000305175781</v>
      </c>
    </row>
    <row r="259" spans="1:4">
      <c r="A259" s="1">
        <f t="shared" ref="A259:A322" si="12">YEAR(C259)</f>
        <v>1984</v>
      </c>
      <c r="B259" s="1">
        <f t="shared" ref="B259:B322" si="13">MONTH(C259)</f>
        <v>6</v>
      </c>
      <c r="C259" s="4">
        <v>30834</v>
      </c>
      <c r="D259" s="6">
        <f t="shared" ref="D259:D322" si="14">IF(INDEX($H$2:$S$45,(A259-1963)+1,B259)="","",INDEX($H$2:$S$45,(A259-1963)+1,B259))</f>
        <v>44.799999237060547</v>
      </c>
    </row>
    <row r="260" spans="1:4">
      <c r="A260" s="1">
        <f t="shared" si="12"/>
        <v>1984</v>
      </c>
      <c r="B260" s="1">
        <f t="shared" si="13"/>
        <v>7</v>
      </c>
      <c r="C260" s="4">
        <v>30864</v>
      </c>
      <c r="D260" s="6">
        <f t="shared" si="14"/>
        <v>80.199996948242188</v>
      </c>
    </row>
    <row r="261" spans="1:4">
      <c r="A261" s="1">
        <f t="shared" si="12"/>
        <v>1984</v>
      </c>
      <c r="B261" s="1">
        <f t="shared" si="13"/>
        <v>8</v>
      </c>
      <c r="C261" s="4">
        <v>30895</v>
      </c>
      <c r="D261" s="6">
        <f t="shared" si="14"/>
        <v>60.700000762939453</v>
      </c>
    </row>
    <row r="262" spans="1:4">
      <c r="A262" s="1">
        <f t="shared" si="12"/>
        <v>1984</v>
      </c>
      <c r="B262" s="1">
        <f t="shared" si="13"/>
        <v>9</v>
      </c>
      <c r="C262" s="4">
        <v>30926</v>
      </c>
      <c r="D262" s="6">
        <f t="shared" si="14"/>
        <v>192.10000610351562</v>
      </c>
    </row>
    <row r="263" spans="1:4">
      <c r="A263" s="1">
        <f t="shared" si="12"/>
        <v>1984</v>
      </c>
      <c r="B263" s="1">
        <f t="shared" si="13"/>
        <v>10</v>
      </c>
      <c r="C263" s="4">
        <v>30956</v>
      </c>
      <c r="D263" s="6">
        <f t="shared" si="14"/>
        <v>190.60000610351562</v>
      </c>
    </row>
    <row r="264" spans="1:4">
      <c r="A264" s="1">
        <f t="shared" si="12"/>
        <v>1984</v>
      </c>
      <c r="B264" s="1">
        <f t="shared" si="13"/>
        <v>11</v>
      </c>
      <c r="C264" s="4">
        <v>30987</v>
      </c>
      <c r="D264" s="6">
        <f t="shared" si="14"/>
        <v>138.5</v>
      </c>
    </row>
    <row r="265" spans="1:4">
      <c r="A265" s="1">
        <f t="shared" si="12"/>
        <v>1984</v>
      </c>
      <c r="B265" s="1">
        <f t="shared" si="13"/>
        <v>12</v>
      </c>
      <c r="C265" s="4">
        <v>31017</v>
      </c>
      <c r="D265" s="6">
        <f t="shared" si="14"/>
        <v>139.89999389648438</v>
      </c>
    </row>
    <row r="266" spans="1:4">
      <c r="A266" s="1">
        <f t="shared" si="12"/>
        <v>1985</v>
      </c>
      <c r="B266" s="1">
        <f t="shared" si="13"/>
        <v>1</v>
      </c>
      <c r="C266" s="4">
        <v>31048</v>
      </c>
      <c r="D266" s="6">
        <f t="shared" si="14"/>
        <v>258.79998779296875</v>
      </c>
    </row>
    <row r="267" spans="1:4">
      <c r="A267" s="1">
        <f t="shared" si="12"/>
        <v>1985</v>
      </c>
      <c r="B267" s="1">
        <f t="shared" si="13"/>
        <v>2</v>
      </c>
      <c r="C267" s="4">
        <v>31079</v>
      </c>
      <c r="D267" s="6">
        <f t="shared" si="14"/>
        <v>34.700000762939453</v>
      </c>
    </row>
    <row r="268" spans="1:4">
      <c r="A268" s="1">
        <f t="shared" si="12"/>
        <v>1985</v>
      </c>
      <c r="B268" s="1">
        <f t="shared" si="13"/>
        <v>3</v>
      </c>
      <c r="C268" s="4">
        <v>31107</v>
      </c>
      <c r="D268" s="6">
        <f t="shared" si="14"/>
        <v>75.699996948242188</v>
      </c>
    </row>
    <row r="269" spans="1:4">
      <c r="A269" s="1">
        <f t="shared" si="12"/>
        <v>1985</v>
      </c>
      <c r="B269" s="1">
        <f t="shared" si="13"/>
        <v>4</v>
      </c>
      <c r="C269" s="4">
        <v>31138</v>
      </c>
      <c r="D269" s="6">
        <f t="shared" si="14"/>
        <v>151.5</v>
      </c>
    </row>
    <row r="270" spans="1:4">
      <c r="A270" s="1">
        <f t="shared" si="12"/>
        <v>1985</v>
      </c>
      <c r="B270" s="1">
        <f t="shared" si="13"/>
        <v>5</v>
      </c>
      <c r="C270" s="4">
        <v>31168</v>
      </c>
      <c r="D270" s="6">
        <f t="shared" si="14"/>
        <v>131.60000610351562</v>
      </c>
    </row>
    <row r="271" spans="1:4">
      <c r="A271" s="1">
        <f t="shared" si="12"/>
        <v>1985</v>
      </c>
      <c r="B271" s="1">
        <f t="shared" si="13"/>
        <v>6</v>
      </c>
      <c r="C271" s="4">
        <v>31199</v>
      </c>
      <c r="D271" s="6">
        <f t="shared" si="14"/>
        <v>9</v>
      </c>
    </row>
    <row r="272" spans="1:4">
      <c r="A272" s="1">
        <f t="shared" si="12"/>
        <v>1985</v>
      </c>
      <c r="B272" s="1">
        <f t="shared" si="13"/>
        <v>7</v>
      </c>
      <c r="C272" s="4">
        <v>31229</v>
      </c>
      <c r="D272" s="6">
        <f t="shared" si="14"/>
        <v>37.599998474121094</v>
      </c>
    </row>
    <row r="273" spans="1:4">
      <c r="A273" s="1">
        <f t="shared" si="12"/>
        <v>1985</v>
      </c>
      <c r="B273" s="1">
        <f t="shared" si="13"/>
        <v>8</v>
      </c>
      <c r="C273" s="4">
        <v>31260</v>
      </c>
      <c r="D273" s="6">
        <f t="shared" si="14"/>
        <v>53.099998474121094</v>
      </c>
    </row>
    <row r="274" spans="1:4">
      <c r="A274" s="1">
        <f t="shared" si="12"/>
        <v>1985</v>
      </c>
      <c r="B274" s="1">
        <f t="shared" si="13"/>
        <v>9</v>
      </c>
      <c r="C274" s="4">
        <v>31291</v>
      </c>
      <c r="D274" s="6">
        <f t="shared" si="14"/>
        <v>178.30000305175781</v>
      </c>
    </row>
    <row r="275" spans="1:4">
      <c r="A275" s="1">
        <f t="shared" si="12"/>
        <v>1985</v>
      </c>
      <c r="B275" s="1">
        <f t="shared" si="13"/>
        <v>10</v>
      </c>
      <c r="C275" s="4">
        <v>31321</v>
      </c>
      <c r="D275" s="6">
        <f t="shared" si="14"/>
        <v>144.80000305175781</v>
      </c>
    </row>
    <row r="276" spans="1:4">
      <c r="A276" s="1">
        <f t="shared" si="12"/>
        <v>1985</v>
      </c>
      <c r="B276" s="1">
        <f t="shared" si="13"/>
        <v>11</v>
      </c>
      <c r="C276" s="4">
        <v>31352</v>
      </c>
      <c r="D276" s="6">
        <f t="shared" si="14"/>
        <v>109.80000305175781</v>
      </c>
    </row>
    <row r="277" spans="1:4">
      <c r="A277" s="1">
        <f t="shared" si="12"/>
        <v>1985</v>
      </c>
      <c r="B277" s="1">
        <f t="shared" si="13"/>
        <v>12</v>
      </c>
      <c r="C277" s="4">
        <v>31382</v>
      </c>
      <c r="D277" s="6">
        <f t="shared" si="14"/>
        <v>180.89999389648438</v>
      </c>
    </row>
    <row r="278" spans="1:4">
      <c r="A278" s="1">
        <f t="shared" si="12"/>
        <v>1986</v>
      </c>
      <c r="B278" s="1">
        <f t="shared" si="13"/>
        <v>1</v>
      </c>
      <c r="C278" s="4">
        <v>31413</v>
      </c>
      <c r="D278" s="6">
        <f t="shared" si="14"/>
        <v>184</v>
      </c>
    </row>
    <row r="279" spans="1:4">
      <c r="A279" s="1">
        <f t="shared" si="12"/>
        <v>1986</v>
      </c>
      <c r="B279" s="1">
        <f t="shared" si="13"/>
        <v>2</v>
      </c>
      <c r="C279" s="4">
        <v>31444</v>
      </c>
      <c r="D279" s="6">
        <f t="shared" si="14"/>
        <v>110.80000305175781</v>
      </c>
    </row>
    <row r="280" spans="1:4">
      <c r="A280" s="1">
        <f t="shared" si="12"/>
        <v>1986</v>
      </c>
      <c r="B280" s="1">
        <f t="shared" si="13"/>
        <v>3</v>
      </c>
      <c r="C280" s="4">
        <v>31472</v>
      </c>
      <c r="D280" s="6">
        <f t="shared" si="14"/>
        <v>190.39999389648438</v>
      </c>
    </row>
    <row r="281" spans="1:4">
      <c r="A281" s="1">
        <f t="shared" si="12"/>
        <v>1986</v>
      </c>
      <c r="B281" s="1">
        <f t="shared" si="13"/>
        <v>4</v>
      </c>
      <c r="C281" s="4">
        <v>31503</v>
      </c>
      <c r="D281" s="6">
        <f t="shared" si="14"/>
        <v>198.80000305175781</v>
      </c>
    </row>
    <row r="282" spans="1:4">
      <c r="A282" s="1">
        <f t="shared" si="12"/>
        <v>1986</v>
      </c>
      <c r="B282" s="1">
        <f t="shared" si="13"/>
        <v>5</v>
      </c>
      <c r="C282" s="4">
        <v>31533</v>
      </c>
      <c r="D282" s="6">
        <f t="shared" si="14"/>
        <v>163.10000610351562</v>
      </c>
    </row>
    <row r="283" spans="1:4">
      <c r="A283" s="1">
        <f t="shared" si="12"/>
        <v>1986</v>
      </c>
      <c r="B283" s="1">
        <f t="shared" si="13"/>
        <v>6</v>
      </c>
      <c r="C283" s="4">
        <v>31564</v>
      </c>
      <c r="D283" s="6">
        <f t="shared" si="14"/>
        <v>23</v>
      </c>
    </row>
    <row r="284" spans="1:4">
      <c r="A284" s="1">
        <f t="shared" si="12"/>
        <v>1986</v>
      </c>
      <c r="B284" s="1">
        <f t="shared" si="13"/>
        <v>7</v>
      </c>
      <c r="C284" s="4">
        <v>31594</v>
      </c>
      <c r="D284" s="6">
        <f t="shared" si="14"/>
        <v>0</v>
      </c>
    </row>
    <row r="285" spans="1:4">
      <c r="A285" s="1">
        <f t="shared" si="12"/>
        <v>1986</v>
      </c>
      <c r="B285" s="1">
        <f t="shared" si="13"/>
        <v>8</v>
      </c>
      <c r="C285" s="4">
        <v>31625</v>
      </c>
      <c r="D285" s="6">
        <f t="shared" si="14"/>
        <v>40.900001525878906</v>
      </c>
    </row>
    <row r="286" spans="1:4">
      <c r="A286" s="1">
        <f t="shared" si="12"/>
        <v>1986</v>
      </c>
      <c r="B286" s="1">
        <f t="shared" si="13"/>
        <v>9</v>
      </c>
      <c r="C286" s="4">
        <v>31656</v>
      </c>
      <c r="D286" s="6">
        <f t="shared" si="14"/>
        <v>59.400001525878906</v>
      </c>
    </row>
    <row r="287" spans="1:4">
      <c r="A287" s="1">
        <f t="shared" si="12"/>
        <v>1986</v>
      </c>
      <c r="B287" s="1">
        <f t="shared" si="13"/>
        <v>10</v>
      </c>
      <c r="C287" s="4">
        <v>31686</v>
      </c>
      <c r="D287" s="6">
        <f t="shared" si="14"/>
        <v>209.19999694824219</v>
      </c>
    </row>
    <row r="288" spans="1:4">
      <c r="A288" s="1">
        <f t="shared" si="12"/>
        <v>1986</v>
      </c>
      <c r="B288" s="1">
        <f t="shared" si="13"/>
        <v>11</v>
      </c>
      <c r="C288" s="4">
        <v>31717</v>
      </c>
      <c r="D288" s="6">
        <f t="shared" si="14"/>
        <v>128.69999694824219</v>
      </c>
    </row>
    <row r="289" spans="1:4">
      <c r="A289" s="1">
        <f t="shared" si="12"/>
        <v>1986</v>
      </c>
      <c r="B289" s="1">
        <f t="shared" si="13"/>
        <v>12</v>
      </c>
      <c r="C289" s="4">
        <v>31747</v>
      </c>
      <c r="D289" s="6">
        <f t="shared" si="14"/>
        <v>134.60000610351562</v>
      </c>
    </row>
    <row r="290" spans="1:4">
      <c r="A290" s="1">
        <f t="shared" si="12"/>
        <v>1987</v>
      </c>
      <c r="B290" s="1">
        <f t="shared" si="13"/>
        <v>1</v>
      </c>
      <c r="C290" s="4">
        <v>31778</v>
      </c>
      <c r="D290" s="6">
        <f t="shared" si="14"/>
        <v>172</v>
      </c>
    </row>
    <row r="291" spans="1:4">
      <c r="A291" s="1">
        <f t="shared" si="12"/>
        <v>1987</v>
      </c>
      <c r="B291" s="1">
        <f t="shared" si="13"/>
        <v>2</v>
      </c>
      <c r="C291" s="4">
        <v>31809</v>
      </c>
      <c r="D291" s="6">
        <f t="shared" si="14"/>
        <v>49.5</v>
      </c>
    </row>
    <row r="292" spans="1:4">
      <c r="A292" s="1">
        <f t="shared" si="12"/>
        <v>1987</v>
      </c>
      <c r="B292" s="1">
        <f t="shared" si="13"/>
        <v>3</v>
      </c>
      <c r="C292" s="4">
        <v>31837</v>
      </c>
      <c r="D292" s="6">
        <f t="shared" si="14"/>
        <v>243.80000305175781</v>
      </c>
    </row>
    <row r="293" spans="1:4">
      <c r="A293" s="1">
        <f t="shared" si="12"/>
        <v>1987</v>
      </c>
      <c r="B293" s="1">
        <f t="shared" si="13"/>
        <v>4</v>
      </c>
      <c r="C293" s="4">
        <v>31868</v>
      </c>
      <c r="D293" s="6">
        <f t="shared" si="14"/>
        <v>152.89999389648438</v>
      </c>
    </row>
    <row r="294" spans="1:4">
      <c r="A294" s="1">
        <f t="shared" si="12"/>
        <v>1987</v>
      </c>
      <c r="B294" s="1">
        <f t="shared" si="13"/>
        <v>5</v>
      </c>
      <c r="C294" s="4">
        <v>31898</v>
      </c>
      <c r="D294" s="6">
        <f t="shared" si="14"/>
        <v>89.800003051757812</v>
      </c>
    </row>
    <row r="295" spans="1:4">
      <c r="A295" s="1">
        <f t="shared" si="12"/>
        <v>1987</v>
      </c>
      <c r="B295" s="1">
        <f t="shared" si="13"/>
        <v>6</v>
      </c>
      <c r="C295" s="4">
        <v>31929</v>
      </c>
      <c r="D295" s="6">
        <f t="shared" si="14"/>
        <v>35.299999237060547</v>
      </c>
    </row>
    <row r="296" spans="1:4">
      <c r="A296" s="1">
        <f t="shared" si="12"/>
        <v>1987</v>
      </c>
      <c r="B296" s="1">
        <f t="shared" si="13"/>
        <v>7</v>
      </c>
      <c r="C296" s="4">
        <v>31959</v>
      </c>
      <c r="D296" s="6">
        <f t="shared" si="14"/>
        <v>84.599998474121094</v>
      </c>
    </row>
    <row r="297" spans="1:4">
      <c r="A297" s="1">
        <f t="shared" si="12"/>
        <v>1987</v>
      </c>
      <c r="B297" s="1">
        <f t="shared" si="13"/>
        <v>8</v>
      </c>
      <c r="C297" s="4">
        <v>31990</v>
      </c>
      <c r="D297" s="6">
        <f t="shared" si="14"/>
        <v>16.700000762939453</v>
      </c>
    </row>
    <row r="298" spans="1:4">
      <c r="A298" s="1">
        <f t="shared" si="12"/>
        <v>1987</v>
      </c>
      <c r="B298" s="1">
        <f t="shared" si="13"/>
        <v>9</v>
      </c>
      <c r="C298" s="4">
        <v>32021</v>
      </c>
      <c r="D298" s="6">
        <f t="shared" si="14"/>
        <v>191.60000610351562</v>
      </c>
    </row>
    <row r="299" spans="1:4">
      <c r="A299" s="1">
        <f t="shared" si="12"/>
        <v>1987</v>
      </c>
      <c r="B299" s="1">
        <f t="shared" si="13"/>
        <v>10</v>
      </c>
      <c r="C299" s="4">
        <v>32051</v>
      </c>
      <c r="D299" s="6">
        <f t="shared" si="14"/>
        <v>214.80000305175781</v>
      </c>
    </row>
    <row r="300" spans="1:4">
      <c r="A300" s="1">
        <f t="shared" si="12"/>
        <v>1987</v>
      </c>
      <c r="B300" s="1">
        <f t="shared" si="13"/>
        <v>11</v>
      </c>
      <c r="C300" s="4">
        <v>32082</v>
      </c>
      <c r="D300" s="6">
        <f t="shared" si="14"/>
        <v>122.19999694824219</v>
      </c>
    </row>
    <row r="301" spans="1:4">
      <c r="A301" s="1">
        <f t="shared" si="12"/>
        <v>1987</v>
      </c>
      <c r="B301" s="1">
        <f t="shared" si="13"/>
        <v>12</v>
      </c>
      <c r="C301" s="4">
        <v>32112</v>
      </c>
      <c r="D301" s="6">
        <f t="shared" si="14"/>
        <v>66.599998474121094</v>
      </c>
    </row>
    <row r="302" spans="1:4">
      <c r="A302" s="1">
        <f t="shared" si="12"/>
        <v>1988</v>
      </c>
      <c r="B302" s="1">
        <f t="shared" si="13"/>
        <v>1</v>
      </c>
      <c r="C302" s="4">
        <v>32143</v>
      </c>
      <c r="D302" s="6">
        <f t="shared" si="14"/>
        <v>151.89999389648438</v>
      </c>
    </row>
    <row r="303" spans="1:4">
      <c r="A303" s="1">
        <f t="shared" si="12"/>
        <v>1988</v>
      </c>
      <c r="B303" s="1">
        <f t="shared" si="13"/>
        <v>2</v>
      </c>
      <c r="C303" s="4">
        <v>32174</v>
      </c>
      <c r="D303" s="6">
        <f t="shared" si="14"/>
        <v>180.5</v>
      </c>
    </row>
    <row r="304" spans="1:4">
      <c r="A304" s="1">
        <f t="shared" si="12"/>
        <v>1988</v>
      </c>
      <c r="B304" s="1">
        <f t="shared" si="13"/>
        <v>3</v>
      </c>
      <c r="C304" s="4">
        <v>32203</v>
      </c>
      <c r="D304" s="6">
        <f t="shared" si="14"/>
        <v>108.90000152587891</v>
      </c>
    </row>
    <row r="305" spans="1:4">
      <c r="A305" s="1">
        <f t="shared" si="12"/>
        <v>1988</v>
      </c>
      <c r="B305" s="1">
        <f t="shared" si="13"/>
        <v>4</v>
      </c>
      <c r="C305" s="4">
        <v>32234</v>
      </c>
      <c r="D305" s="6">
        <f t="shared" si="14"/>
        <v>307.5</v>
      </c>
    </row>
    <row r="306" spans="1:4">
      <c r="A306" s="1">
        <f t="shared" si="12"/>
        <v>1988</v>
      </c>
      <c r="B306" s="1">
        <f t="shared" si="13"/>
        <v>5</v>
      </c>
      <c r="C306" s="4">
        <v>32264</v>
      </c>
      <c r="D306" s="6">
        <f t="shared" si="14"/>
        <v>217.60000610351562</v>
      </c>
    </row>
    <row r="307" spans="1:4">
      <c r="A307" s="1">
        <f t="shared" si="12"/>
        <v>1988</v>
      </c>
      <c r="B307" s="1">
        <f t="shared" si="13"/>
        <v>6</v>
      </c>
      <c r="C307" s="4">
        <v>32295</v>
      </c>
      <c r="D307" s="6">
        <f t="shared" si="14"/>
        <v>111.59999847412109</v>
      </c>
    </row>
    <row r="308" spans="1:4">
      <c r="A308" s="1">
        <f t="shared" si="12"/>
        <v>1988</v>
      </c>
      <c r="B308" s="1">
        <f t="shared" si="13"/>
        <v>7</v>
      </c>
      <c r="C308" s="4">
        <v>32325</v>
      </c>
      <c r="D308" s="6">
        <f t="shared" si="14"/>
        <v>65.699996948242188</v>
      </c>
    </row>
    <row r="309" spans="1:4">
      <c r="A309" s="1">
        <f t="shared" si="12"/>
        <v>1988</v>
      </c>
      <c r="B309" s="1">
        <f t="shared" si="13"/>
        <v>8</v>
      </c>
      <c r="C309" s="4">
        <v>32356</v>
      </c>
      <c r="D309" s="6">
        <f t="shared" si="14"/>
        <v>31.5</v>
      </c>
    </row>
    <row r="310" spans="1:4">
      <c r="A310" s="1">
        <f t="shared" si="12"/>
        <v>1988</v>
      </c>
      <c r="B310" s="1">
        <f t="shared" si="13"/>
        <v>9</v>
      </c>
      <c r="C310" s="4">
        <v>32387</v>
      </c>
      <c r="D310" s="6">
        <f t="shared" si="14"/>
        <v>81.199996948242188</v>
      </c>
    </row>
    <row r="311" spans="1:4">
      <c r="A311" s="1">
        <f t="shared" si="12"/>
        <v>1988</v>
      </c>
      <c r="B311" s="1">
        <f t="shared" si="13"/>
        <v>10</v>
      </c>
      <c r="C311" s="4">
        <v>32417</v>
      </c>
      <c r="D311" s="6">
        <f t="shared" si="14"/>
        <v>181.69999694824219</v>
      </c>
    </row>
    <row r="312" spans="1:4">
      <c r="A312" s="1">
        <f t="shared" si="12"/>
        <v>1988</v>
      </c>
      <c r="B312" s="1">
        <f t="shared" si="13"/>
        <v>11</v>
      </c>
      <c r="C312" s="4">
        <v>32448</v>
      </c>
      <c r="D312" s="6">
        <f t="shared" si="14"/>
        <v>280</v>
      </c>
    </row>
    <row r="313" spans="1:4">
      <c r="A313" s="1">
        <f t="shared" si="12"/>
        <v>1988</v>
      </c>
      <c r="B313" s="1">
        <f t="shared" si="13"/>
        <v>12</v>
      </c>
      <c r="C313" s="4">
        <v>32478</v>
      </c>
      <c r="D313" s="6">
        <f t="shared" si="14"/>
        <v>194.10000610351562</v>
      </c>
    </row>
    <row r="314" spans="1:4">
      <c r="A314" s="1">
        <f t="shared" si="12"/>
        <v>1989</v>
      </c>
      <c r="B314" s="1">
        <f t="shared" si="13"/>
        <v>1</v>
      </c>
      <c r="C314" s="4">
        <v>32509</v>
      </c>
      <c r="D314" s="6">
        <f t="shared" si="14"/>
        <v>245.69999694824219</v>
      </c>
    </row>
    <row r="315" spans="1:4">
      <c r="A315" s="1">
        <f t="shared" si="12"/>
        <v>1989</v>
      </c>
      <c r="B315" s="1">
        <f t="shared" si="13"/>
        <v>2</v>
      </c>
      <c r="C315" s="4">
        <v>32540</v>
      </c>
      <c r="D315" s="6">
        <f t="shared" si="14"/>
        <v>143.5</v>
      </c>
    </row>
    <row r="316" spans="1:4">
      <c r="A316" s="1">
        <f t="shared" si="12"/>
        <v>1989</v>
      </c>
      <c r="B316" s="1">
        <f t="shared" si="13"/>
        <v>3</v>
      </c>
      <c r="C316" s="4">
        <v>32568</v>
      </c>
      <c r="D316" s="6">
        <f t="shared" si="14"/>
        <v>428.29998779296875</v>
      </c>
    </row>
    <row r="317" spans="1:4">
      <c r="A317" s="1">
        <f t="shared" si="12"/>
        <v>1989</v>
      </c>
      <c r="B317" s="1">
        <f t="shared" si="13"/>
        <v>4</v>
      </c>
      <c r="C317" s="4">
        <v>32599</v>
      </c>
      <c r="D317" s="6">
        <f t="shared" si="14"/>
        <v>157.30000305175781</v>
      </c>
    </row>
    <row r="318" spans="1:4">
      <c r="A318" s="1">
        <f t="shared" si="12"/>
        <v>1989</v>
      </c>
      <c r="B318" s="1">
        <f t="shared" si="13"/>
        <v>5</v>
      </c>
      <c r="C318" s="4">
        <v>32629</v>
      </c>
      <c r="D318" s="6">
        <f t="shared" si="14"/>
        <v>76.699996948242188</v>
      </c>
    </row>
    <row r="319" spans="1:4">
      <c r="A319" s="1">
        <f t="shared" si="12"/>
        <v>1989</v>
      </c>
      <c r="B319" s="1">
        <f t="shared" si="13"/>
        <v>6</v>
      </c>
      <c r="C319" s="4">
        <v>32660</v>
      </c>
      <c r="D319" s="6">
        <f t="shared" si="14"/>
        <v>105.80000305175781</v>
      </c>
    </row>
    <row r="320" spans="1:4">
      <c r="A320" s="1">
        <f t="shared" si="12"/>
        <v>1989</v>
      </c>
      <c r="B320" s="1">
        <f t="shared" si="13"/>
        <v>7</v>
      </c>
      <c r="C320" s="4">
        <v>32690</v>
      </c>
      <c r="D320" s="6">
        <f t="shared" si="14"/>
        <v>38.5</v>
      </c>
    </row>
    <row r="321" spans="1:4">
      <c r="A321" s="1">
        <f t="shared" si="12"/>
        <v>1989</v>
      </c>
      <c r="B321" s="1">
        <f t="shared" si="13"/>
        <v>8</v>
      </c>
      <c r="C321" s="4">
        <v>32721</v>
      </c>
      <c r="D321" s="6">
        <f t="shared" si="14"/>
        <v>16.899999618530273</v>
      </c>
    </row>
    <row r="322" spans="1:4">
      <c r="A322" s="1">
        <f t="shared" si="12"/>
        <v>1989</v>
      </c>
      <c r="B322" s="1">
        <f t="shared" si="13"/>
        <v>9</v>
      </c>
      <c r="C322" s="4">
        <v>32752</v>
      </c>
      <c r="D322" s="6">
        <f t="shared" si="14"/>
        <v>128.69999694824219</v>
      </c>
    </row>
    <row r="323" spans="1:4">
      <c r="A323" s="1">
        <f t="shared" ref="A323:A386" si="15">YEAR(C323)</f>
        <v>1989</v>
      </c>
      <c r="B323" s="1">
        <f t="shared" ref="B323:B386" si="16">MONTH(C323)</f>
        <v>10</v>
      </c>
      <c r="C323" s="4">
        <v>32782</v>
      </c>
      <c r="D323" s="6">
        <f t="shared" ref="D323:D386" si="17">IF(INDEX($H$2:$S$45,(A323-1963)+1,B323)="","",INDEX($H$2:$S$45,(A323-1963)+1,B323))</f>
        <v>303.39999389648438</v>
      </c>
    </row>
    <row r="324" spans="1:4">
      <c r="A324" s="1">
        <f t="shared" si="15"/>
        <v>1989</v>
      </c>
      <c r="B324" s="1">
        <f t="shared" si="16"/>
        <v>11</v>
      </c>
      <c r="C324" s="4">
        <v>32813</v>
      </c>
      <c r="D324" s="6">
        <f t="shared" si="17"/>
        <v>40.799999237060547</v>
      </c>
    </row>
    <row r="325" spans="1:4">
      <c r="A325" s="1">
        <f t="shared" si="15"/>
        <v>1989</v>
      </c>
      <c r="B325" s="1">
        <f t="shared" si="16"/>
        <v>12</v>
      </c>
      <c r="C325" s="4">
        <v>32843</v>
      </c>
      <c r="D325" s="6">
        <f t="shared" si="17"/>
        <v>114.5</v>
      </c>
    </row>
    <row r="326" spans="1:4">
      <c r="A326" s="1">
        <f t="shared" si="15"/>
        <v>1990</v>
      </c>
      <c r="B326" s="1">
        <f t="shared" si="16"/>
        <v>1</v>
      </c>
      <c r="C326" s="4">
        <v>32874</v>
      </c>
      <c r="D326" s="6">
        <f t="shared" si="17"/>
        <v>123</v>
      </c>
    </row>
    <row r="327" spans="1:4">
      <c r="A327" s="1">
        <f t="shared" si="15"/>
        <v>1990</v>
      </c>
      <c r="B327" s="1">
        <f t="shared" si="16"/>
        <v>2</v>
      </c>
      <c r="C327" s="4">
        <v>32905</v>
      </c>
      <c r="D327" s="6">
        <f t="shared" si="17"/>
        <v>145.89999389648438</v>
      </c>
    </row>
    <row r="328" spans="1:4">
      <c r="A328" s="1">
        <f t="shared" si="15"/>
        <v>1990</v>
      </c>
      <c r="B328" s="1">
        <f t="shared" si="16"/>
        <v>3</v>
      </c>
      <c r="C328" s="4">
        <v>32933</v>
      </c>
      <c r="D328" s="6">
        <f t="shared" si="17"/>
        <v>99.400001525878906</v>
      </c>
    </row>
    <row r="329" spans="1:4">
      <c r="A329" s="1">
        <f t="shared" si="15"/>
        <v>1990</v>
      </c>
      <c r="B329" s="1">
        <f t="shared" si="16"/>
        <v>4</v>
      </c>
      <c r="C329" s="4">
        <v>32964</v>
      </c>
      <c r="D329" s="6">
        <f t="shared" si="17"/>
        <v>221.80000305175781</v>
      </c>
    </row>
    <row r="330" spans="1:4">
      <c r="A330" s="1">
        <f t="shared" si="15"/>
        <v>1990</v>
      </c>
      <c r="B330" s="1">
        <f t="shared" si="16"/>
        <v>5</v>
      </c>
      <c r="C330" s="4">
        <v>32994</v>
      </c>
      <c r="D330" s="6">
        <f t="shared" si="17"/>
        <v>126.90000152587891</v>
      </c>
    </row>
    <row r="331" spans="1:4">
      <c r="A331" s="1">
        <f t="shared" si="15"/>
        <v>1990</v>
      </c>
      <c r="B331" s="1">
        <f t="shared" si="16"/>
        <v>6</v>
      </c>
      <c r="C331" s="4">
        <v>33025</v>
      </c>
      <c r="D331" s="6">
        <f t="shared" si="17"/>
        <v>43.400001525878906</v>
      </c>
    </row>
    <row r="332" spans="1:4">
      <c r="A332" s="1">
        <f t="shared" si="15"/>
        <v>1990</v>
      </c>
      <c r="B332" s="1">
        <f t="shared" si="16"/>
        <v>7</v>
      </c>
      <c r="C332" s="4">
        <v>33055</v>
      </c>
      <c r="D332" s="6">
        <f t="shared" si="17"/>
        <v>68</v>
      </c>
    </row>
    <row r="333" spans="1:4">
      <c r="A333" s="1">
        <f t="shared" si="15"/>
        <v>1990</v>
      </c>
      <c r="B333" s="1">
        <f t="shared" si="16"/>
        <v>8</v>
      </c>
      <c r="C333" s="4">
        <v>33086</v>
      </c>
      <c r="D333" s="6">
        <f t="shared" si="17"/>
        <v>24.299999237060547</v>
      </c>
    </row>
    <row r="334" spans="1:4">
      <c r="A334" s="1">
        <f t="shared" si="15"/>
        <v>1990</v>
      </c>
      <c r="B334" s="1">
        <f t="shared" si="16"/>
        <v>9</v>
      </c>
      <c r="C334" s="4">
        <v>33117</v>
      </c>
      <c r="D334" s="6">
        <f t="shared" si="17"/>
        <v>56.5</v>
      </c>
    </row>
    <row r="335" spans="1:4">
      <c r="A335" s="1">
        <f t="shared" si="15"/>
        <v>1990</v>
      </c>
      <c r="B335" s="1">
        <f t="shared" si="16"/>
        <v>10</v>
      </c>
      <c r="C335" s="4">
        <v>33147</v>
      </c>
      <c r="D335" s="6">
        <f t="shared" si="17"/>
        <v>323.29998779296875</v>
      </c>
    </row>
    <row r="336" spans="1:4">
      <c r="A336" s="1">
        <f t="shared" si="15"/>
        <v>1990</v>
      </c>
      <c r="B336" s="1">
        <f t="shared" si="16"/>
        <v>11</v>
      </c>
      <c r="C336" s="4">
        <v>33178</v>
      </c>
      <c r="D336" s="6">
        <f t="shared" si="17"/>
        <v>84.900001525878906</v>
      </c>
    </row>
    <row r="337" spans="1:4">
      <c r="A337" s="1">
        <f t="shared" si="15"/>
        <v>1990</v>
      </c>
      <c r="B337" s="1">
        <f t="shared" si="16"/>
        <v>12</v>
      </c>
      <c r="C337" s="4">
        <v>33208</v>
      </c>
      <c r="D337" s="6">
        <f t="shared" si="17"/>
        <v>98.300003051757812</v>
      </c>
    </row>
    <row r="338" spans="1:4">
      <c r="A338" s="1">
        <f t="shared" si="15"/>
        <v>1991</v>
      </c>
      <c r="B338" s="1">
        <f t="shared" si="16"/>
        <v>1</v>
      </c>
      <c r="C338" s="4">
        <v>33239</v>
      </c>
      <c r="D338" s="6">
        <f t="shared" si="17"/>
        <v>133.69999694824219</v>
      </c>
    </row>
    <row r="339" spans="1:4">
      <c r="A339" s="1">
        <f t="shared" si="15"/>
        <v>1991</v>
      </c>
      <c r="B339" s="1">
        <f t="shared" si="16"/>
        <v>2</v>
      </c>
      <c r="C339" s="4">
        <v>33270</v>
      </c>
      <c r="D339" s="6">
        <f t="shared" si="17"/>
        <v>60.099998474121094</v>
      </c>
    </row>
    <row r="340" spans="1:4">
      <c r="A340" s="1">
        <f t="shared" si="15"/>
        <v>1991</v>
      </c>
      <c r="B340" s="1">
        <f t="shared" si="16"/>
        <v>3</v>
      </c>
      <c r="C340" s="4">
        <v>33298</v>
      </c>
      <c r="D340" s="6">
        <f t="shared" si="17"/>
        <v>354</v>
      </c>
    </row>
    <row r="341" spans="1:4">
      <c r="A341" s="1">
        <f t="shared" si="15"/>
        <v>1991</v>
      </c>
      <c r="B341" s="1">
        <f t="shared" si="16"/>
        <v>4</v>
      </c>
      <c r="C341" s="4">
        <v>33329</v>
      </c>
      <c r="D341" s="6">
        <f t="shared" si="17"/>
        <v>159.5</v>
      </c>
    </row>
    <row r="342" spans="1:4">
      <c r="A342" s="1">
        <f t="shared" si="15"/>
        <v>1991</v>
      </c>
      <c r="B342" s="1">
        <f t="shared" si="16"/>
        <v>5</v>
      </c>
      <c r="C342" s="4">
        <v>33359</v>
      </c>
      <c r="D342" s="6">
        <f t="shared" si="17"/>
        <v>149.30000305175781</v>
      </c>
    </row>
    <row r="343" spans="1:4">
      <c r="A343" s="1">
        <f t="shared" si="15"/>
        <v>1991</v>
      </c>
      <c r="B343" s="1">
        <f t="shared" si="16"/>
        <v>6</v>
      </c>
      <c r="C343" s="4">
        <v>33390</v>
      </c>
      <c r="D343" s="6">
        <f t="shared" si="17"/>
        <v>78.699996948242188</v>
      </c>
    </row>
    <row r="344" spans="1:4">
      <c r="A344" s="1">
        <f t="shared" si="15"/>
        <v>1991</v>
      </c>
      <c r="B344" s="1">
        <f t="shared" si="16"/>
        <v>7</v>
      </c>
      <c r="C344" s="4">
        <v>33420</v>
      </c>
      <c r="D344" s="6">
        <f t="shared" si="17"/>
        <v>45.200000762939453</v>
      </c>
    </row>
    <row r="345" spans="1:4">
      <c r="A345" s="1">
        <f t="shared" si="15"/>
        <v>1991</v>
      </c>
      <c r="B345" s="1">
        <f t="shared" si="16"/>
        <v>8</v>
      </c>
      <c r="C345" s="4">
        <v>33451</v>
      </c>
      <c r="D345" s="6">
        <f t="shared" si="17"/>
        <v>9</v>
      </c>
    </row>
    <row r="346" spans="1:4">
      <c r="A346" s="1">
        <f t="shared" si="15"/>
        <v>1991</v>
      </c>
      <c r="B346" s="1">
        <f t="shared" si="16"/>
        <v>9</v>
      </c>
      <c r="C346" s="4">
        <v>33482</v>
      </c>
      <c r="D346" s="6">
        <f t="shared" si="17"/>
        <v>128.19999694824219</v>
      </c>
    </row>
    <row r="347" spans="1:4">
      <c r="A347" s="1">
        <f t="shared" si="15"/>
        <v>1991</v>
      </c>
      <c r="B347" s="1">
        <f t="shared" si="16"/>
        <v>10</v>
      </c>
      <c r="C347" s="4">
        <v>33512</v>
      </c>
      <c r="D347" s="6">
        <f t="shared" si="17"/>
        <v>143.19999694824219</v>
      </c>
    </row>
    <row r="348" spans="1:4">
      <c r="A348" s="1">
        <f t="shared" si="15"/>
        <v>1991</v>
      </c>
      <c r="B348" s="1">
        <f t="shared" si="16"/>
        <v>11</v>
      </c>
      <c r="C348" s="4">
        <v>33543</v>
      </c>
      <c r="D348" s="6">
        <f t="shared" si="17"/>
        <v>193</v>
      </c>
    </row>
    <row r="349" spans="1:4">
      <c r="A349" s="1">
        <f t="shared" si="15"/>
        <v>1991</v>
      </c>
      <c r="B349" s="1">
        <f t="shared" si="16"/>
        <v>12</v>
      </c>
      <c r="C349" s="4">
        <v>33573</v>
      </c>
      <c r="D349" s="6">
        <f t="shared" si="17"/>
        <v>220.69999694824219</v>
      </c>
    </row>
    <row r="350" spans="1:4">
      <c r="A350" s="1">
        <f t="shared" si="15"/>
        <v>1992</v>
      </c>
      <c r="B350" s="1">
        <f t="shared" si="16"/>
        <v>1</v>
      </c>
      <c r="C350" s="4">
        <v>33604</v>
      </c>
      <c r="D350" s="6">
        <f t="shared" si="17"/>
        <v>102.5</v>
      </c>
    </row>
    <row r="351" spans="1:4">
      <c r="A351" s="1">
        <f t="shared" si="15"/>
        <v>1992</v>
      </c>
      <c r="B351" s="1">
        <f t="shared" si="16"/>
        <v>2</v>
      </c>
      <c r="C351" s="4">
        <v>33635</v>
      </c>
      <c r="D351" s="6">
        <f t="shared" si="17"/>
        <v>204.5</v>
      </c>
    </row>
    <row r="352" spans="1:4">
      <c r="A352" s="1">
        <f t="shared" si="15"/>
        <v>1992</v>
      </c>
      <c r="B352" s="1">
        <f t="shared" si="16"/>
        <v>3</v>
      </c>
      <c r="C352" s="4">
        <v>33664</v>
      </c>
      <c r="D352" s="6">
        <f t="shared" si="17"/>
        <v>222</v>
      </c>
    </row>
    <row r="353" spans="1:4">
      <c r="A353" s="1">
        <f t="shared" si="15"/>
        <v>1992</v>
      </c>
      <c r="B353" s="1">
        <f t="shared" si="16"/>
        <v>4</v>
      </c>
      <c r="C353" s="4">
        <v>33695</v>
      </c>
      <c r="D353" s="6">
        <f t="shared" si="17"/>
        <v>162.39999389648438</v>
      </c>
    </row>
    <row r="354" spans="1:4">
      <c r="A354" s="1">
        <f t="shared" si="15"/>
        <v>1992</v>
      </c>
      <c r="B354" s="1">
        <f t="shared" si="16"/>
        <v>5</v>
      </c>
      <c r="C354" s="4">
        <v>33725</v>
      </c>
      <c r="D354" s="6">
        <f t="shared" si="17"/>
        <v>93.300003051757812</v>
      </c>
    </row>
    <row r="355" spans="1:4">
      <c r="A355" s="1">
        <f t="shared" si="15"/>
        <v>1992</v>
      </c>
      <c r="B355" s="1">
        <f t="shared" si="16"/>
        <v>6</v>
      </c>
      <c r="C355" s="4">
        <v>33756</v>
      </c>
      <c r="D355" s="6">
        <f t="shared" si="17"/>
        <v>17.5</v>
      </c>
    </row>
    <row r="356" spans="1:4">
      <c r="A356" s="1">
        <f t="shared" si="15"/>
        <v>1992</v>
      </c>
      <c r="B356" s="1">
        <f t="shared" si="16"/>
        <v>7</v>
      </c>
      <c r="C356" s="4">
        <v>33786</v>
      </c>
      <c r="D356" s="6">
        <f t="shared" si="17"/>
        <v>26</v>
      </c>
    </row>
    <row r="357" spans="1:4">
      <c r="A357" s="1">
        <f t="shared" si="15"/>
        <v>1992</v>
      </c>
      <c r="B357" s="1">
        <f t="shared" si="16"/>
        <v>8</v>
      </c>
      <c r="C357" s="4">
        <v>33817</v>
      </c>
      <c r="D357" s="6">
        <f t="shared" si="17"/>
        <v>60</v>
      </c>
    </row>
    <row r="358" spans="1:4">
      <c r="A358" s="1">
        <f t="shared" si="15"/>
        <v>1992</v>
      </c>
      <c r="B358" s="1">
        <f t="shared" si="16"/>
        <v>9</v>
      </c>
      <c r="C358" s="4">
        <v>33848</v>
      </c>
      <c r="D358" s="6">
        <f t="shared" si="17"/>
        <v>132.69999694824219</v>
      </c>
    </row>
    <row r="359" spans="1:4">
      <c r="A359" s="1">
        <f t="shared" si="15"/>
        <v>1992</v>
      </c>
      <c r="B359" s="1">
        <f t="shared" si="16"/>
        <v>10</v>
      </c>
      <c r="C359" s="4">
        <v>33878</v>
      </c>
      <c r="D359" s="6">
        <f t="shared" si="17"/>
        <v>165</v>
      </c>
    </row>
    <row r="360" spans="1:4">
      <c r="A360" s="1">
        <f t="shared" si="15"/>
        <v>1992</v>
      </c>
      <c r="B360" s="1">
        <f t="shared" si="16"/>
        <v>11</v>
      </c>
      <c r="C360" s="4">
        <v>33909</v>
      </c>
      <c r="D360" s="6">
        <f t="shared" si="17"/>
        <v>113.69999694824219</v>
      </c>
    </row>
    <row r="361" spans="1:4">
      <c r="A361" s="1">
        <f t="shared" si="15"/>
        <v>1992</v>
      </c>
      <c r="B361" s="1">
        <f t="shared" si="16"/>
        <v>12</v>
      </c>
      <c r="C361" s="4">
        <v>33939</v>
      </c>
      <c r="D361" s="6">
        <f t="shared" si="17"/>
        <v>136.39999389648438</v>
      </c>
    </row>
    <row r="362" spans="1:4">
      <c r="A362" s="1">
        <f t="shared" si="15"/>
        <v>1993</v>
      </c>
      <c r="B362" s="1">
        <f t="shared" si="16"/>
        <v>1</v>
      </c>
      <c r="C362" s="4">
        <v>33970</v>
      </c>
      <c r="D362" s="6">
        <f t="shared" si="17"/>
        <v>223.39999389648438</v>
      </c>
    </row>
    <row r="363" spans="1:4">
      <c r="A363" s="1">
        <f t="shared" si="15"/>
        <v>1993</v>
      </c>
      <c r="B363" s="1">
        <f t="shared" si="16"/>
        <v>2</v>
      </c>
      <c r="C363" s="4">
        <v>34001</v>
      </c>
      <c r="D363" s="6">
        <f t="shared" si="17"/>
        <v>228.60000610351562</v>
      </c>
    </row>
    <row r="364" spans="1:4">
      <c r="A364" s="1">
        <f t="shared" si="15"/>
        <v>1993</v>
      </c>
      <c r="B364" s="1">
        <f t="shared" si="16"/>
        <v>3</v>
      </c>
      <c r="C364" s="4">
        <v>34029</v>
      </c>
      <c r="D364" s="6">
        <f t="shared" si="17"/>
        <v>251.10000610351562</v>
      </c>
    </row>
    <row r="365" spans="1:4">
      <c r="A365" s="1">
        <f t="shared" si="15"/>
        <v>1993</v>
      </c>
      <c r="B365" s="1">
        <f t="shared" si="16"/>
        <v>4</v>
      </c>
      <c r="C365" s="4">
        <v>34060</v>
      </c>
      <c r="D365" s="6">
        <f t="shared" si="17"/>
        <v>242.5</v>
      </c>
    </row>
    <row r="366" spans="1:4">
      <c r="A366" s="1">
        <f t="shared" si="15"/>
        <v>1993</v>
      </c>
      <c r="B366" s="1">
        <f t="shared" si="16"/>
        <v>5</v>
      </c>
      <c r="C366" s="4">
        <v>34090</v>
      </c>
      <c r="D366" s="6">
        <f t="shared" si="17"/>
        <v>132.39999389648438</v>
      </c>
    </row>
    <row r="367" spans="1:4">
      <c r="A367" s="1">
        <f t="shared" si="15"/>
        <v>1993</v>
      </c>
      <c r="B367" s="1">
        <f t="shared" si="16"/>
        <v>6</v>
      </c>
      <c r="C367" s="4">
        <v>34121</v>
      </c>
      <c r="D367" s="6">
        <f t="shared" si="17"/>
        <v>19.700000762939453</v>
      </c>
    </row>
    <row r="368" spans="1:4">
      <c r="A368" s="1">
        <f t="shared" si="15"/>
        <v>1993</v>
      </c>
      <c r="B368" s="1">
        <f t="shared" si="16"/>
        <v>7</v>
      </c>
      <c r="C368" s="4">
        <v>34151</v>
      </c>
      <c r="D368" s="6">
        <f t="shared" si="17"/>
        <v>36.5</v>
      </c>
    </row>
    <row r="369" spans="1:4">
      <c r="A369" s="1">
        <f t="shared" si="15"/>
        <v>1993</v>
      </c>
      <c r="B369" s="1">
        <f t="shared" si="16"/>
        <v>8</v>
      </c>
      <c r="C369" s="4">
        <v>34182</v>
      </c>
      <c r="D369" s="6">
        <f t="shared" si="17"/>
        <v>19</v>
      </c>
    </row>
    <row r="370" spans="1:4">
      <c r="A370" s="1">
        <f t="shared" si="15"/>
        <v>1993</v>
      </c>
      <c r="B370" s="1">
        <f t="shared" si="16"/>
        <v>9</v>
      </c>
      <c r="C370" s="4">
        <v>34213</v>
      </c>
      <c r="D370" s="6">
        <f t="shared" si="17"/>
        <v>117.5</v>
      </c>
    </row>
    <row r="371" spans="1:4">
      <c r="A371" s="1">
        <f t="shared" si="15"/>
        <v>1993</v>
      </c>
      <c r="B371" s="1">
        <f t="shared" si="16"/>
        <v>10</v>
      </c>
      <c r="C371" s="4">
        <v>34243</v>
      </c>
      <c r="D371" s="6">
        <f t="shared" si="17"/>
        <v>132.30000305175781</v>
      </c>
    </row>
    <row r="372" spans="1:4">
      <c r="A372" s="1">
        <f t="shared" si="15"/>
        <v>1993</v>
      </c>
      <c r="B372" s="1">
        <f t="shared" si="16"/>
        <v>11</v>
      </c>
      <c r="C372" s="4">
        <v>34274</v>
      </c>
      <c r="D372" s="6">
        <f t="shared" si="17"/>
        <v>145.69999694824219</v>
      </c>
    </row>
    <row r="373" spans="1:4">
      <c r="A373" s="1">
        <f t="shared" si="15"/>
        <v>1993</v>
      </c>
      <c r="B373" s="1">
        <f t="shared" si="16"/>
        <v>12</v>
      </c>
      <c r="C373" s="4">
        <v>34304</v>
      </c>
      <c r="D373" s="6">
        <f t="shared" si="17"/>
        <v>242</v>
      </c>
    </row>
    <row r="374" spans="1:4">
      <c r="A374" s="1">
        <f t="shared" si="15"/>
        <v>1994</v>
      </c>
      <c r="B374" s="1">
        <f t="shared" si="16"/>
        <v>1</v>
      </c>
      <c r="C374" s="4">
        <v>34335</v>
      </c>
      <c r="D374" s="6">
        <f t="shared" si="17"/>
        <v>210.39999389648438</v>
      </c>
    </row>
    <row r="375" spans="1:4">
      <c r="A375" s="1">
        <f t="shared" si="15"/>
        <v>1994</v>
      </c>
      <c r="B375" s="1">
        <f t="shared" si="16"/>
        <v>2</v>
      </c>
      <c r="C375" s="4">
        <v>34366</v>
      </c>
      <c r="D375" s="6">
        <f t="shared" si="17"/>
        <v>216.89999389648438</v>
      </c>
    </row>
    <row r="376" spans="1:4">
      <c r="A376" s="1">
        <f t="shared" si="15"/>
        <v>1994</v>
      </c>
      <c r="B376" s="1">
        <f t="shared" si="16"/>
        <v>3</v>
      </c>
      <c r="C376" s="4">
        <v>34394</v>
      </c>
      <c r="D376" s="6">
        <f t="shared" si="17"/>
        <v>274.20001220703125</v>
      </c>
    </row>
    <row r="377" spans="1:4">
      <c r="A377" s="1">
        <f t="shared" si="15"/>
        <v>1994</v>
      </c>
      <c r="B377" s="1">
        <f t="shared" si="16"/>
        <v>4</v>
      </c>
      <c r="C377" s="4">
        <v>34425</v>
      </c>
      <c r="D377" s="6">
        <f t="shared" si="17"/>
        <v>172.10000610351562</v>
      </c>
    </row>
    <row r="378" spans="1:4">
      <c r="A378" s="1">
        <f t="shared" si="15"/>
        <v>1994</v>
      </c>
      <c r="B378" s="1">
        <f t="shared" si="16"/>
        <v>5</v>
      </c>
      <c r="C378" s="4">
        <v>34455</v>
      </c>
      <c r="D378" s="6">
        <f t="shared" si="17"/>
        <v>112.40000152587891</v>
      </c>
    </row>
    <row r="379" spans="1:4">
      <c r="A379" s="1">
        <f t="shared" si="15"/>
        <v>1994</v>
      </c>
      <c r="B379" s="1">
        <f t="shared" si="16"/>
        <v>6</v>
      </c>
      <c r="C379" s="4">
        <v>34486</v>
      </c>
      <c r="D379" s="6">
        <f t="shared" si="17"/>
        <v>31.399999618530273</v>
      </c>
    </row>
    <row r="380" spans="1:4">
      <c r="A380" s="1">
        <f t="shared" si="15"/>
        <v>1994</v>
      </c>
      <c r="B380" s="1">
        <f t="shared" si="16"/>
        <v>7</v>
      </c>
      <c r="C380" s="4">
        <v>34516</v>
      </c>
      <c r="D380" s="6">
        <f t="shared" si="17"/>
        <v>26.5</v>
      </c>
    </row>
    <row r="381" spans="1:4">
      <c r="A381" s="1">
        <f t="shared" si="15"/>
        <v>1994</v>
      </c>
      <c r="B381" s="1">
        <f t="shared" si="16"/>
        <v>8</v>
      </c>
      <c r="C381" s="4">
        <v>34547</v>
      </c>
      <c r="D381" s="6">
        <f t="shared" si="17"/>
        <v>34</v>
      </c>
    </row>
    <row r="382" spans="1:4">
      <c r="A382" s="1">
        <f t="shared" si="15"/>
        <v>1994</v>
      </c>
      <c r="B382" s="1">
        <f t="shared" si="16"/>
        <v>9</v>
      </c>
      <c r="C382" s="4">
        <v>34578</v>
      </c>
      <c r="D382" s="6">
        <f t="shared" si="17"/>
        <v>74.300003051757812</v>
      </c>
    </row>
    <row r="383" spans="1:4">
      <c r="A383" s="1">
        <f t="shared" si="15"/>
        <v>1994</v>
      </c>
      <c r="B383" s="1">
        <f t="shared" si="16"/>
        <v>10</v>
      </c>
      <c r="C383" s="4">
        <v>34608</v>
      </c>
      <c r="D383" s="6">
        <f t="shared" si="17"/>
        <v>76.599998474121094</v>
      </c>
    </row>
    <row r="384" spans="1:4">
      <c r="A384" s="1">
        <f t="shared" si="15"/>
        <v>1994</v>
      </c>
      <c r="B384" s="1">
        <f t="shared" si="16"/>
        <v>11</v>
      </c>
      <c r="C384" s="4">
        <v>34639</v>
      </c>
      <c r="D384" s="6">
        <f t="shared" si="17"/>
        <v>214.19999694824219</v>
      </c>
    </row>
    <row r="385" spans="1:4">
      <c r="A385" s="1">
        <f t="shared" si="15"/>
        <v>1994</v>
      </c>
      <c r="B385" s="1">
        <f t="shared" si="16"/>
        <v>12</v>
      </c>
      <c r="C385" s="4">
        <v>34669</v>
      </c>
      <c r="D385" s="6">
        <f t="shared" si="17"/>
        <v>143.39999389648438</v>
      </c>
    </row>
    <row r="386" spans="1:4">
      <c r="A386" s="1">
        <f t="shared" si="15"/>
        <v>1995</v>
      </c>
      <c r="B386" s="1">
        <f t="shared" si="16"/>
        <v>1</v>
      </c>
      <c r="C386" s="4">
        <v>34700</v>
      </c>
      <c r="D386" s="6">
        <f t="shared" si="17"/>
        <v>45</v>
      </c>
    </row>
    <row r="387" spans="1:4">
      <c r="A387" s="1">
        <f t="shared" ref="A387:A450" si="18">YEAR(C387)</f>
        <v>1995</v>
      </c>
      <c r="B387" s="1">
        <f t="shared" ref="B387:B450" si="19">MONTH(C387)</f>
        <v>2</v>
      </c>
      <c r="C387" s="4">
        <v>34731</v>
      </c>
      <c r="D387" s="6">
        <f t="shared" ref="D387:D450" si="20">IF(INDEX($H$2:$S$45,(A387-1963)+1,B387)="","",INDEX($H$2:$S$45,(A387-1963)+1,B387))</f>
        <v>47.900001525878906</v>
      </c>
    </row>
    <row r="388" spans="1:4">
      <c r="A388" s="1">
        <f t="shared" si="18"/>
        <v>1995</v>
      </c>
      <c r="B388" s="1">
        <f t="shared" si="19"/>
        <v>3</v>
      </c>
      <c r="C388" s="4">
        <v>34759</v>
      </c>
      <c r="D388" s="6">
        <f t="shared" si="20"/>
        <v>77.199996948242188</v>
      </c>
    </row>
    <row r="389" spans="1:4">
      <c r="A389" s="1">
        <f t="shared" si="18"/>
        <v>1995</v>
      </c>
      <c r="B389" s="1">
        <f t="shared" si="19"/>
        <v>4</v>
      </c>
      <c r="C389" s="4">
        <v>34790</v>
      </c>
      <c r="D389" s="6">
        <f t="shared" si="20"/>
        <v>112</v>
      </c>
    </row>
    <row r="390" spans="1:4">
      <c r="A390" s="1">
        <f t="shared" si="18"/>
        <v>1995</v>
      </c>
      <c r="B390" s="1">
        <f t="shared" si="19"/>
        <v>5</v>
      </c>
      <c r="C390" s="4">
        <v>34820</v>
      </c>
      <c r="D390" s="6">
        <f t="shared" si="20"/>
        <v>110</v>
      </c>
    </row>
    <row r="391" spans="1:4">
      <c r="A391" s="1">
        <f t="shared" si="18"/>
        <v>1995</v>
      </c>
      <c r="B391" s="1">
        <f t="shared" si="19"/>
        <v>6</v>
      </c>
      <c r="C391" s="4">
        <v>34851</v>
      </c>
      <c r="D391" s="6">
        <f t="shared" si="20"/>
        <v>41</v>
      </c>
    </row>
    <row r="392" spans="1:4">
      <c r="A392" s="1">
        <f t="shared" si="18"/>
        <v>1995</v>
      </c>
      <c r="B392" s="1">
        <f t="shared" si="19"/>
        <v>7</v>
      </c>
      <c r="C392" s="4">
        <v>34881</v>
      </c>
      <c r="D392" s="6">
        <f t="shared" si="20"/>
        <v>87.5</v>
      </c>
    </row>
    <row r="393" spans="1:4">
      <c r="A393" s="1">
        <f t="shared" si="18"/>
        <v>1995</v>
      </c>
      <c r="B393" s="1">
        <f t="shared" si="19"/>
        <v>8</v>
      </c>
      <c r="C393" s="4">
        <v>34912</v>
      </c>
      <c r="D393" s="6">
        <f t="shared" si="20"/>
        <v>95.5</v>
      </c>
    </row>
    <row r="394" spans="1:4">
      <c r="A394" s="1">
        <f t="shared" si="18"/>
        <v>1995</v>
      </c>
      <c r="B394" s="1">
        <f t="shared" si="19"/>
        <v>9</v>
      </c>
      <c r="C394" s="4">
        <v>34943</v>
      </c>
      <c r="D394" s="6">
        <f t="shared" si="20"/>
        <v>56</v>
      </c>
    </row>
    <row r="395" spans="1:4">
      <c r="A395" s="1">
        <f t="shared" si="18"/>
        <v>1995</v>
      </c>
      <c r="B395" s="1">
        <f t="shared" si="19"/>
        <v>10</v>
      </c>
      <c r="C395" s="4">
        <v>34973</v>
      </c>
      <c r="D395" s="6">
        <f t="shared" si="20"/>
        <v>100.40000152587891</v>
      </c>
    </row>
    <row r="396" spans="1:4">
      <c r="A396" s="1">
        <f t="shared" si="18"/>
        <v>1995</v>
      </c>
      <c r="B396" s="1">
        <f t="shared" si="19"/>
        <v>11</v>
      </c>
      <c r="C396" s="4">
        <v>35004</v>
      </c>
      <c r="D396" s="6">
        <f t="shared" si="20"/>
        <v>169.60000610351562</v>
      </c>
    </row>
    <row r="397" spans="1:4">
      <c r="A397" s="1">
        <f t="shared" si="18"/>
        <v>1995</v>
      </c>
      <c r="B397" s="1">
        <f t="shared" si="19"/>
        <v>12</v>
      </c>
      <c r="C397" s="4">
        <v>35034</v>
      </c>
      <c r="D397" s="6">
        <f t="shared" si="20"/>
        <v>92.199996948242188</v>
      </c>
    </row>
    <row r="398" spans="1:4">
      <c r="A398" s="1">
        <f t="shared" si="18"/>
        <v>1996</v>
      </c>
      <c r="B398" s="1">
        <f t="shared" si="19"/>
        <v>1</v>
      </c>
      <c r="C398" s="4">
        <v>35065</v>
      </c>
      <c r="D398" s="6">
        <f t="shared" si="20"/>
        <v>108.5</v>
      </c>
    </row>
    <row r="399" spans="1:4">
      <c r="A399" s="1">
        <f t="shared" si="18"/>
        <v>1996</v>
      </c>
      <c r="B399" s="1">
        <f t="shared" si="19"/>
        <v>2</v>
      </c>
      <c r="C399" s="4">
        <v>35096</v>
      </c>
      <c r="D399" s="6">
        <f t="shared" si="20"/>
        <v>183.10000610351562</v>
      </c>
    </row>
    <row r="400" spans="1:4">
      <c r="A400" s="1">
        <f t="shared" si="18"/>
        <v>1996</v>
      </c>
      <c r="B400" s="1">
        <f t="shared" si="19"/>
        <v>3</v>
      </c>
      <c r="C400" s="4">
        <v>35125</v>
      </c>
      <c r="D400" s="6">
        <f t="shared" si="20"/>
        <v>202.39999389648438</v>
      </c>
    </row>
    <row r="401" spans="1:4">
      <c r="A401" s="1">
        <f t="shared" si="18"/>
        <v>1996</v>
      </c>
      <c r="B401" s="1">
        <f t="shared" si="19"/>
        <v>4</v>
      </c>
      <c r="C401" s="4">
        <v>35156</v>
      </c>
      <c r="D401" s="6">
        <f t="shared" si="20"/>
        <v>194</v>
      </c>
    </row>
    <row r="402" spans="1:4">
      <c r="A402" s="1">
        <f t="shared" si="18"/>
        <v>1996</v>
      </c>
      <c r="B402" s="1">
        <f t="shared" si="19"/>
        <v>5</v>
      </c>
      <c r="C402" s="4">
        <v>35186</v>
      </c>
      <c r="D402" s="6">
        <f t="shared" si="20"/>
        <v>192.19999694824219</v>
      </c>
    </row>
    <row r="403" spans="1:4">
      <c r="A403" s="1">
        <f t="shared" si="18"/>
        <v>1996</v>
      </c>
      <c r="B403" s="1">
        <f t="shared" si="19"/>
        <v>6</v>
      </c>
      <c r="C403" s="4">
        <v>35217</v>
      </c>
      <c r="D403" s="6">
        <f t="shared" si="20"/>
        <v>94.800003051757812</v>
      </c>
    </row>
    <row r="404" spans="1:4">
      <c r="A404" s="1">
        <f t="shared" si="18"/>
        <v>1996</v>
      </c>
      <c r="B404" s="1">
        <f t="shared" si="19"/>
        <v>7</v>
      </c>
      <c r="C404" s="4">
        <v>35247</v>
      </c>
      <c r="D404" s="6">
        <f t="shared" si="20"/>
        <v>56.5</v>
      </c>
    </row>
    <row r="405" spans="1:4">
      <c r="A405" s="1">
        <f t="shared" si="18"/>
        <v>1996</v>
      </c>
      <c r="B405" s="1">
        <f t="shared" si="19"/>
        <v>8</v>
      </c>
      <c r="C405" s="4">
        <v>35278</v>
      </c>
      <c r="D405" s="6">
        <f t="shared" si="20"/>
        <v>21.5</v>
      </c>
    </row>
    <row r="406" spans="1:4">
      <c r="A406" s="1">
        <f t="shared" si="18"/>
        <v>1996</v>
      </c>
      <c r="B406" s="1">
        <f t="shared" si="19"/>
        <v>9</v>
      </c>
      <c r="C406" s="4">
        <v>35309</v>
      </c>
      <c r="D406" s="6">
        <f t="shared" si="20"/>
        <v>56.400001525878906</v>
      </c>
    </row>
    <row r="407" spans="1:4">
      <c r="A407" s="1">
        <f t="shared" si="18"/>
        <v>1996</v>
      </c>
      <c r="B407" s="1">
        <f t="shared" si="19"/>
        <v>10</v>
      </c>
      <c r="C407" s="4">
        <v>35339</v>
      </c>
      <c r="D407" s="6">
        <f t="shared" si="20"/>
        <v>212.60000610351562</v>
      </c>
    </row>
    <row r="408" spans="1:4">
      <c r="A408" s="1">
        <f t="shared" si="18"/>
        <v>1996</v>
      </c>
      <c r="B408" s="1">
        <f t="shared" si="19"/>
        <v>11</v>
      </c>
      <c r="C408" s="4">
        <v>35370</v>
      </c>
      <c r="D408" s="6">
        <f t="shared" si="20"/>
        <v>90</v>
      </c>
    </row>
    <row r="409" spans="1:4">
      <c r="A409" s="1">
        <f t="shared" si="18"/>
        <v>1996</v>
      </c>
      <c r="B409" s="1">
        <f t="shared" si="19"/>
        <v>12</v>
      </c>
      <c r="C409" s="4">
        <v>35400</v>
      </c>
      <c r="D409" s="6">
        <f t="shared" si="20"/>
        <v>207.19999694824219</v>
      </c>
    </row>
    <row r="410" spans="1:4">
      <c r="A410" s="1">
        <f t="shared" si="18"/>
        <v>1997</v>
      </c>
      <c r="B410" s="1">
        <f t="shared" si="19"/>
        <v>1</v>
      </c>
      <c r="C410" s="4">
        <v>35431</v>
      </c>
      <c r="D410" s="6">
        <f t="shared" si="20"/>
        <v>236.80000305175781</v>
      </c>
    </row>
    <row r="411" spans="1:4">
      <c r="A411" s="1">
        <f t="shared" si="18"/>
        <v>1997</v>
      </c>
      <c r="B411" s="1">
        <f t="shared" si="19"/>
        <v>2</v>
      </c>
      <c r="C411" s="4">
        <v>35462</v>
      </c>
      <c r="D411" s="6">
        <f t="shared" si="20"/>
        <v>93.400001525878906</v>
      </c>
    </row>
    <row r="412" spans="1:4">
      <c r="A412" s="1">
        <f t="shared" si="18"/>
        <v>1997</v>
      </c>
      <c r="B412" s="1">
        <f t="shared" si="19"/>
        <v>3</v>
      </c>
      <c r="C412" s="4">
        <v>35490</v>
      </c>
      <c r="D412" s="6">
        <f t="shared" si="20"/>
        <v>247.10000610351562</v>
      </c>
    </row>
    <row r="413" spans="1:4">
      <c r="A413" s="1">
        <f t="shared" si="18"/>
        <v>1997</v>
      </c>
      <c r="B413" s="1">
        <f t="shared" si="19"/>
        <v>4</v>
      </c>
      <c r="C413" s="4">
        <v>35521</v>
      </c>
      <c r="D413" s="6">
        <f t="shared" si="20"/>
        <v>130.5</v>
      </c>
    </row>
    <row r="414" spans="1:4">
      <c r="A414" s="1">
        <f t="shared" si="18"/>
        <v>1997</v>
      </c>
      <c r="B414" s="1">
        <f t="shared" si="19"/>
        <v>5</v>
      </c>
      <c r="C414" s="4">
        <v>35551</v>
      </c>
      <c r="D414" s="6">
        <f t="shared" si="20"/>
        <v>87.599998474121094</v>
      </c>
    </row>
    <row r="415" spans="1:4">
      <c r="A415" s="1">
        <f t="shared" si="18"/>
        <v>1997</v>
      </c>
      <c r="B415" s="1">
        <f t="shared" si="19"/>
        <v>6</v>
      </c>
      <c r="C415" s="4">
        <v>35582</v>
      </c>
      <c r="D415" s="6">
        <f t="shared" si="20"/>
        <v>71.900001525878906</v>
      </c>
    </row>
    <row r="416" spans="1:4">
      <c r="A416" s="1">
        <f t="shared" si="18"/>
        <v>1997</v>
      </c>
      <c r="B416" s="1">
        <f t="shared" si="19"/>
        <v>7</v>
      </c>
      <c r="C416" s="4">
        <v>35612</v>
      </c>
      <c r="D416" s="6">
        <f t="shared" si="20"/>
        <v>10.399999618530273</v>
      </c>
    </row>
    <row r="417" spans="1:4">
      <c r="A417" s="1">
        <f t="shared" si="18"/>
        <v>1997</v>
      </c>
      <c r="B417" s="1">
        <f t="shared" si="19"/>
        <v>8</v>
      </c>
      <c r="C417" s="4">
        <v>35643</v>
      </c>
      <c r="D417" s="6">
        <f t="shared" si="20"/>
        <v>0</v>
      </c>
    </row>
    <row r="418" spans="1:4">
      <c r="A418" s="1">
        <f t="shared" si="18"/>
        <v>1997</v>
      </c>
      <c r="B418" s="1">
        <f t="shared" si="19"/>
        <v>9</v>
      </c>
      <c r="C418" s="4">
        <v>35674</v>
      </c>
      <c r="D418" s="6">
        <f t="shared" si="20"/>
        <v>97.599998474121094</v>
      </c>
    </row>
    <row r="419" spans="1:4">
      <c r="A419" s="1">
        <f t="shared" si="18"/>
        <v>1997</v>
      </c>
      <c r="B419" s="1">
        <f t="shared" si="19"/>
        <v>10</v>
      </c>
      <c r="C419" s="4">
        <v>35704</v>
      </c>
      <c r="D419" s="6">
        <f t="shared" si="20"/>
        <v>104.5</v>
      </c>
    </row>
    <row r="420" spans="1:4">
      <c r="A420" s="1">
        <f t="shared" si="18"/>
        <v>1997</v>
      </c>
      <c r="B420" s="1">
        <f t="shared" si="19"/>
        <v>11</v>
      </c>
      <c r="C420" s="4">
        <v>35735</v>
      </c>
      <c r="D420" s="6">
        <f t="shared" si="20"/>
        <v>252.89999389648438</v>
      </c>
    </row>
    <row r="421" spans="1:4">
      <c r="A421" s="1">
        <f t="shared" si="18"/>
        <v>1997</v>
      </c>
      <c r="B421" s="1">
        <f t="shared" si="19"/>
        <v>12</v>
      </c>
      <c r="C421" s="4">
        <v>35765</v>
      </c>
      <c r="D421" s="6">
        <f t="shared" si="20"/>
        <v>143.39999389648438</v>
      </c>
    </row>
    <row r="422" spans="1:4">
      <c r="A422" s="1">
        <f t="shared" si="18"/>
        <v>1998</v>
      </c>
      <c r="B422" s="1">
        <f t="shared" si="19"/>
        <v>1</v>
      </c>
      <c r="C422" s="4">
        <v>35796</v>
      </c>
      <c r="D422" s="6">
        <f t="shared" si="20"/>
        <v>103.5</v>
      </c>
    </row>
    <row r="423" spans="1:4">
      <c r="A423" s="1">
        <f t="shared" si="18"/>
        <v>1998</v>
      </c>
      <c r="B423" s="1">
        <f t="shared" si="19"/>
        <v>2</v>
      </c>
      <c r="C423" s="4">
        <v>35827</v>
      </c>
      <c r="D423" s="6">
        <f t="shared" si="20"/>
        <v>172</v>
      </c>
    </row>
    <row r="424" spans="1:4">
      <c r="A424" s="1">
        <f t="shared" si="18"/>
        <v>1998</v>
      </c>
      <c r="B424" s="1">
        <f t="shared" si="19"/>
        <v>3</v>
      </c>
      <c r="C424" s="4">
        <v>35855</v>
      </c>
      <c r="D424" s="6">
        <f t="shared" si="20"/>
        <v>177.5</v>
      </c>
    </row>
    <row r="425" spans="1:4">
      <c r="A425" s="1">
        <f t="shared" si="18"/>
        <v>1998</v>
      </c>
      <c r="B425" s="1">
        <f t="shared" si="19"/>
        <v>4</v>
      </c>
      <c r="C425" s="4">
        <v>35886</v>
      </c>
      <c r="D425" s="6">
        <f t="shared" si="20"/>
        <v>241.89999389648438</v>
      </c>
    </row>
    <row r="426" spans="1:4">
      <c r="A426" s="1">
        <f t="shared" si="18"/>
        <v>1998</v>
      </c>
      <c r="B426" s="1">
        <f t="shared" si="19"/>
        <v>5</v>
      </c>
      <c r="C426" s="4">
        <v>35916</v>
      </c>
      <c r="D426" s="6">
        <f t="shared" si="20"/>
        <v>194.19999694824219</v>
      </c>
    </row>
    <row r="427" spans="1:4">
      <c r="A427" s="1">
        <f t="shared" si="18"/>
        <v>1998</v>
      </c>
      <c r="B427" s="1">
        <f t="shared" si="19"/>
        <v>6</v>
      </c>
      <c r="C427" s="4">
        <v>35947</v>
      </c>
      <c r="D427" s="6">
        <f t="shared" si="20"/>
        <v>26.299999237060547</v>
      </c>
    </row>
    <row r="428" spans="1:4">
      <c r="A428" s="1">
        <f t="shared" si="18"/>
        <v>1998</v>
      </c>
      <c r="B428" s="1">
        <f t="shared" si="19"/>
        <v>7</v>
      </c>
      <c r="C428" s="4">
        <v>35977</v>
      </c>
      <c r="D428" s="6">
        <f t="shared" si="20"/>
        <v>34.200000762939453</v>
      </c>
    </row>
    <row r="429" spans="1:4">
      <c r="A429" s="1">
        <f t="shared" si="18"/>
        <v>1998</v>
      </c>
      <c r="B429" s="1">
        <f t="shared" si="19"/>
        <v>8</v>
      </c>
      <c r="C429" s="4">
        <v>36008</v>
      </c>
      <c r="D429" s="6">
        <f t="shared" si="20"/>
        <v>60.900001525878906</v>
      </c>
    </row>
    <row r="430" spans="1:4">
      <c r="A430" s="1">
        <f t="shared" si="18"/>
        <v>1998</v>
      </c>
      <c r="B430" s="1">
        <f t="shared" si="19"/>
        <v>9</v>
      </c>
      <c r="C430" s="4">
        <v>36039</v>
      </c>
      <c r="D430" s="6">
        <f t="shared" si="20"/>
        <v>56.700000762939453</v>
      </c>
    </row>
    <row r="431" spans="1:4">
      <c r="A431" s="1">
        <f t="shared" si="18"/>
        <v>1998</v>
      </c>
      <c r="B431" s="1">
        <f t="shared" si="19"/>
        <v>10</v>
      </c>
      <c r="C431" s="4">
        <v>36069</v>
      </c>
      <c r="D431" s="6">
        <f t="shared" si="20"/>
        <v>220.80000305175781</v>
      </c>
    </row>
    <row r="432" spans="1:4">
      <c r="A432" s="1">
        <f t="shared" si="18"/>
        <v>1998</v>
      </c>
      <c r="B432" s="1">
        <f t="shared" si="19"/>
        <v>11</v>
      </c>
      <c r="C432" s="4">
        <v>36100</v>
      </c>
      <c r="D432" s="6">
        <f t="shared" si="20"/>
        <v>163.19999694824219</v>
      </c>
    </row>
    <row r="433" spans="1:4">
      <c r="A433" s="1">
        <f t="shared" si="18"/>
        <v>1998</v>
      </c>
      <c r="B433" s="1">
        <f t="shared" si="19"/>
        <v>12</v>
      </c>
      <c r="C433" s="4">
        <v>36130</v>
      </c>
      <c r="D433" s="6">
        <f t="shared" si="20"/>
        <v>57.599998474121094</v>
      </c>
    </row>
    <row r="434" spans="1:4">
      <c r="A434" s="1">
        <f t="shared" si="18"/>
        <v>1999</v>
      </c>
      <c r="B434" s="1">
        <f t="shared" si="19"/>
        <v>1</v>
      </c>
      <c r="C434" s="4">
        <v>36161</v>
      </c>
      <c r="D434" s="6">
        <f t="shared" si="20"/>
        <v>193.39999389648438</v>
      </c>
    </row>
    <row r="435" spans="1:4">
      <c r="A435" s="1">
        <f t="shared" si="18"/>
        <v>1999</v>
      </c>
      <c r="B435" s="1">
        <f t="shared" si="19"/>
        <v>2</v>
      </c>
      <c r="C435" s="4">
        <v>36192</v>
      </c>
      <c r="D435" s="6">
        <f t="shared" si="20"/>
        <v>241.19999694824219</v>
      </c>
    </row>
    <row r="436" spans="1:4">
      <c r="A436" s="1">
        <f t="shared" si="18"/>
        <v>1999</v>
      </c>
      <c r="B436" s="1">
        <f t="shared" si="19"/>
        <v>3</v>
      </c>
      <c r="C436" s="4">
        <v>36220</v>
      </c>
      <c r="D436" s="6">
        <f t="shared" si="20"/>
        <v>238.39999389648438</v>
      </c>
    </row>
    <row r="437" spans="1:4">
      <c r="A437" s="1">
        <f t="shared" si="18"/>
        <v>1999</v>
      </c>
      <c r="B437" s="1">
        <f t="shared" si="19"/>
        <v>4</v>
      </c>
      <c r="C437" s="4">
        <v>36251</v>
      </c>
      <c r="D437" s="6">
        <f t="shared" si="20"/>
        <v>86.699996948242188</v>
      </c>
    </row>
    <row r="438" spans="1:4">
      <c r="A438" s="1">
        <f t="shared" si="18"/>
        <v>1999</v>
      </c>
      <c r="B438" s="1">
        <f t="shared" si="19"/>
        <v>5</v>
      </c>
      <c r="C438" s="4">
        <v>36281</v>
      </c>
      <c r="D438" s="6">
        <f t="shared" si="20"/>
        <v>143.39999389648438</v>
      </c>
    </row>
    <row r="439" spans="1:4">
      <c r="A439" s="1">
        <f t="shared" si="18"/>
        <v>1999</v>
      </c>
      <c r="B439" s="1">
        <f t="shared" si="19"/>
        <v>6</v>
      </c>
      <c r="C439" s="4">
        <v>36312</v>
      </c>
      <c r="D439" s="6">
        <f t="shared" si="20"/>
        <v>130.10000610351562</v>
      </c>
    </row>
    <row r="440" spans="1:4">
      <c r="A440" s="1">
        <f t="shared" si="18"/>
        <v>1999</v>
      </c>
      <c r="B440" s="1">
        <f t="shared" si="19"/>
        <v>7</v>
      </c>
      <c r="C440" s="4">
        <v>36342</v>
      </c>
      <c r="D440" s="6">
        <f t="shared" si="20"/>
        <v>9</v>
      </c>
    </row>
    <row r="441" spans="1:4">
      <c r="A441" s="1">
        <f t="shared" si="18"/>
        <v>1999</v>
      </c>
      <c r="B441" s="1">
        <f t="shared" si="19"/>
        <v>8</v>
      </c>
      <c r="C441" s="4">
        <v>36373</v>
      </c>
      <c r="D441" s="6">
        <f t="shared" si="20"/>
        <v>62.5</v>
      </c>
    </row>
    <row r="442" spans="1:4">
      <c r="A442" s="1">
        <f t="shared" si="18"/>
        <v>1999</v>
      </c>
      <c r="B442" s="1">
        <f t="shared" si="19"/>
        <v>9</v>
      </c>
      <c r="C442" s="4">
        <v>36404</v>
      </c>
      <c r="D442" s="6">
        <f t="shared" si="20"/>
        <v>176.19999694824219</v>
      </c>
    </row>
    <row r="443" spans="1:4">
      <c r="A443" s="1">
        <f t="shared" si="18"/>
        <v>1999</v>
      </c>
      <c r="B443" s="1">
        <f t="shared" si="19"/>
        <v>10</v>
      </c>
      <c r="C443" s="4">
        <v>36434</v>
      </c>
      <c r="D443" s="6">
        <f t="shared" si="20"/>
        <v>169</v>
      </c>
    </row>
    <row r="444" spans="1:4">
      <c r="A444" s="1">
        <f t="shared" si="18"/>
        <v>1999</v>
      </c>
      <c r="B444" s="1">
        <f t="shared" si="19"/>
        <v>11</v>
      </c>
      <c r="C444" s="4">
        <v>36465</v>
      </c>
      <c r="D444" s="6">
        <f t="shared" si="20"/>
        <v>164.19999694824219</v>
      </c>
    </row>
    <row r="445" spans="1:4">
      <c r="A445" s="1">
        <f t="shared" si="18"/>
        <v>1999</v>
      </c>
      <c r="B445" s="1">
        <f t="shared" si="19"/>
        <v>12</v>
      </c>
      <c r="C445" s="4">
        <v>36495</v>
      </c>
      <c r="D445" s="6">
        <f t="shared" si="20"/>
        <v>241.10000610351562</v>
      </c>
    </row>
    <row r="446" spans="1:4">
      <c r="A446" s="1">
        <f t="shared" si="18"/>
        <v>2000</v>
      </c>
      <c r="B446" s="1">
        <f t="shared" si="19"/>
        <v>1</v>
      </c>
      <c r="C446" s="4">
        <v>36526</v>
      </c>
      <c r="D446" s="6">
        <f t="shared" si="20"/>
        <v>250.5</v>
      </c>
    </row>
    <row r="447" spans="1:4">
      <c r="A447" s="1">
        <f t="shared" si="18"/>
        <v>2000</v>
      </c>
      <c r="B447" s="1">
        <f t="shared" si="19"/>
        <v>2</v>
      </c>
      <c r="C447" s="4">
        <v>36557</v>
      </c>
      <c r="D447" s="6">
        <f t="shared" si="20"/>
        <v>261.70001220703125</v>
      </c>
    </row>
    <row r="448" spans="1:4">
      <c r="A448" s="1">
        <f t="shared" si="18"/>
        <v>2000</v>
      </c>
      <c r="B448" s="1">
        <f t="shared" si="19"/>
        <v>3</v>
      </c>
      <c r="C448" s="4">
        <v>36586</v>
      </c>
      <c r="D448" s="6">
        <f t="shared" si="20"/>
        <v>236.10000610351562</v>
      </c>
    </row>
    <row r="449" spans="1:4">
      <c r="A449" s="1">
        <f t="shared" si="18"/>
        <v>2000</v>
      </c>
      <c r="B449" s="1">
        <f t="shared" si="19"/>
        <v>4</v>
      </c>
      <c r="C449" s="4">
        <v>36617</v>
      </c>
      <c r="D449" s="6">
        <f t="shared" si="20"/>
        <v>203.5</v>
      </c>
    </row>
    <row r="450" spans="1:4">
      <c r="A450" s="1">
        <f t="shared" si="18"/>
        <v>2000</v>
      </c>
      <c r="B450" s="1">
        <f t="shared" si="19"/>
        <v>5</v>
      </c>
      <c r="C450" s="4">
        <v>36647</v>
      </c>
      <c r="D450" s="6">
        <f t="shared" si="20"/>
        <v>232.89999389648438</v>
      </c>
    </row>
    <row r="451" spans="1:4">
      <c r="A451" s="1">
        <f t="shared" ref="A451:A514" si="21">YEAR(C451)</f>
        <v>2000</v>
      </c>
      <c r="B451" s="1">
        <f t="shared" ref="B451:B514" si="22">MONTH(C451)</f>
        <v>6</v>
      </c>
      <c r="C451" s="4">
        <v>36678</v>
      </c>
      <c r="D451" s="6">
        <f t="shared" ref="D451:D514" si="23">IF(INDEX($H$2:$S$45,(A451-1963)+1,B451)="","",INDEX($H$2:$S$45,(A451-1963)+1,B451))</f>
        <v>106.30000305175781</v>
      </c>
    </row>
    <row r="452" spans="1:4">
      <c r="A452" s="1">
        <f t="shared" si="21"/>
        <v>2000</v>
      </c>
      <c r="B452" s="1">
        <f t="shared" si="22"/>
        <v>7</v>
      </c>
      <c r="C452" s="4">
        <v>36708</v>
      </c>
      <c r="D452" s="6">
        <f t="shared" si="23"/>
        <v>44.200000762939453</v>
      </c>
    </row>
    <row r="453" spans="1:4">
      <c r="A453" s="1">
        <f t="shared" si="21"/>
        <v>2000</v>
      </c>
      <c r="B453" s="1">
        <f t="shared" si="22"/>
        <v>8</v>
      </c>
      <c r="C453" s="4">
        <v>36739</v>
      </c>
      <c r="D453" s="6">
        <f t="shared" si="23"/>
        <v>16.899999618530273</v>
      </c>
    </row>
    <row r="454" spans="1:4">
      <c r="A454" s="1">
        <f t="shared" si="21"/>
        <v>2000</v>
      </c>
      <c r="B454" s="1">
        <f t="shared" si="22"/>
        <v>9</v>
      </c>
      <c r="C454" s="4">
        <v>36770</v>
      </c>
      <c r="D454" s="6">
        <f t="shared" si="23"/>
        <v>83.599998474121094</v>
      </c>
    </row>
    <row r="455" spans="1:4">
      <c r="A455" s="1">
        <f t="shared" si="21"/>
        <v>2000</v>
      </c>
      <c r="B455" s="1">
        <f t="shared" si="22"/>
        <v>10</v>
      </c>
      <c r="C455" s="4">
        <v>36800</v>
      </c>
      <c r="D455" s="6">
        <f t="shared" si="23"/>
        <v>53.900001525878906</v>
      </c>
    </row>
    <row r="456" spans="1:4">
      <c r="A456" s="1">
        <f t="shared" si="21"/>
        <v>2000</v>
      </c>
      <c r="B456" s="1">
        <f t="shared" si="22"/>
        <v>11</v>
      </c>
      <c r="C456" s="4">
        <v>36831</v>
      </c>
      <c r="D456" s="6">
        <f t="shared" si="23"/>
        <v>71.699996948242188</v>
      </c>
    </row>
    <row r="457" spans="1:4">
      <c r="A457" s="1">
        <f t="shared" si="21"/>
        <v>2000</v>
      </c>
      <c r="B457" s="1">
        <f t="shared" si="22"/>
        <v>12</v>
      </c>
      <c r="C457" s="4">
        <v>36861</v>
      </c>
      <c r="D457" s="6">
        <f t="shared" si="23"/>
        <v>145.19999694824219</v>
      </c>
    </row>
    <row r="458" spans="1:4">
      <c r="A458" s="1">
        <f t="shared" si="21"/>
        <v>2001</v>
      </c>
      <c r="B458" s="1">
        <f t="shared" si="22"/>
        <v>1</v>
      </c>
      <c r="C458" s="4">
        <v>36892</v>
      </c>
      <c r="D458" s="6">
        <f t="shared" si="23"/>
        <v>182.10000610351562</v>
      </c>
    </row>
    <row r="459" spans="1:4">
      <c r="A459" s="1">
        <f t="shared" si="21"/>
        <v>2001</v>
      </c>
      <c r="B459" s="1">
        <f t="shared" si="22"/>
        <v>2</v>
      </c>
      <c r="C459" s="4">
        <v>36923</v>
      </c>
      <c r="D459" s="6">
        <f t="shared" si="23"/>
        <v>100.40000152587891</v>
      </c>
    </row>
    <row r="460" spans="1:4">
      <c r="A460" s="1">
        <f t="shared" si="21"/>
        <v>2001</v>
      </c>
      <c r="B460" s="1">
        <f t="shared" si="22"/>
        <v>3</v>
      </c>
      <c r="C460" s="4">
        <v>36951</v>
      </c>
      <c r="D460" s="6">
        <f t="shared" si="23"/>
        <v>182.30000305175781</v>
      </c>
    </row>
    <row r="461" spans="1:4">
      <c r="A461" s="1">
        <f t="shared" si="21"/>
        <v>2001</v>
      </c>
      <c r="B461" s="1">
        <f t="shared" si="22"/>
        <v>4</v>
      </c>
      <c r="C461" s="4">
        <v>36982</v>
      </c>
      <c r="D461" s="6">
        <f t="shared" si="23"/>
        <v>80</v>
      </c>
    </row>
    <row r="462" spans="1:4">
      <c r="A462" s="1">
        <f t="shared" si="21"/>
        <v>2001</v>
      </c>
      <c r="B462" s="1">
        <f t="shared" si="22"/>
        <v>5</v>
      </c>
      <c r="C462" s="4">
        <v>37012</v>
      </c>
      <c r="D462" s="6">
        <f t="shared" si="23"/>
        <v>102.09999847412109</v>
      </c>
    </row>
    <row r="463" spans="1:4">
      <c r="A463" s="1">
        <f t="shared" si="21"/>
        <v>2001</v>
      </c>
      <c r="B463" s="1">
        <f t="shared" si="22"/>
        <v>6</v>
      </c>
      <c r="C463" s="4">
        <v>37043</v>
      </c>
      <c r="D463" s="6">
        <f t="shared" si="23"/>
        <v>39</v>
      </c>
    </row>
    <row r="464" spans="1:4">
      <c r="A464" s="1">
        <f t="shared" si="21"/>
        <v>2001</v>
      </c>
      <c r="B464" s="1">
        <f t="shared" si="22"/>
        <v>7</v>
      </c>
      <c r="C464" s="4">
        <v>37073</v>
      </c>
      <c r="D464" s="6">
        <f t="shared" si="23"/>
        <v>0</v>
      </c>
    </row>
    <row r="465" spans="1:4">
      <c r="A465" s="1">
        <f t="shared" si="21"/>
        <v>2001</v>
      </c>
      <c r="B465" s="1">
        <f t="shared" si="22"/>
        <v>8</v>
      </c>
      <c r="C465" s="4">
        <v>37104</v>
      </c>
      <c r="D465" s="6">
        <f t="shared" si="23"/>
        <v>0</v>
      </c>
    </row>
    <row r="466" spans="1:4">
      <c r="A466" s="1">
        <f t="shared" si="21"/>
        <v>2001</v>
      </c>
      <c r="B466" s="1">
        <f t="shared" si="22"/>
        <v>9</v>
      </c>
      <c r="C466" s="4">
        <v>37135</v>
      </c>
      <c r="D466" s="6">
        <f t="shared" si="23"/>
        <v>38.700000762939453</v>
      </c>
    </row>
    <row r="467" spans="1:4">
      <c r="A467" s="1">
        <f t="shared" si="21"/>
        <v>2001</v>
      </c>
      <c r="B467" s="1">
        <f t="shared" si="22"/>
        <v>10</v>
      </c>
      <c r="C467" s="4">
        <v>37165</v>
      </c>
      <c r="D467" s="6">
        <f t="shared" si="23"/>
        <v>28.299999237060547</v>
      </c>
    </row>
    <row r="468" spans="1:4">
      <c r="A468" s="1">
        <f t="shared" si="21"/>
        <v>2001</v>
      </c>
      <c r="B468" s="1">
        <f t="shared" si="22"/>
        <v>11</v>
      </c>
      <c r="C468" s="4">
        <v>37196</v>
      </c>
      <c r="D468" s="6">
        <f t="shared" si="23"/>
        <v>163.19999694824219</v>
      </c>
    </row>
    <row r="469" spans="1:4">
      <c r="A469" s="1">
        <f t="shared" si="21"/>
        <v>2001</v>
      </c>
      <c r="B469" s="1">
        <f t="shared" si="22"/>
        <v>12</v>
      </c>
      <c r="C469" s="4">
        <v>37226</v>
      </c>
      <c r="D469" s="6">
        <f t="shared" si="23"/>
        <v>177.39999389648438</v>
      </c>
    </row>
    <row r="470" spans="1:4">
      <c r="A470" s="1">
        <f t="shared" si="21"/>
        <v>2002</v>
      </c>
      <c r="B470" s="1">
        <f t="shared" si="22"/>
        <v>1</v>
      </c>
      <c r="C470" s="4">
        <v>37257</v>
      </c>
      <c r="D470" s="6">
        <f t="shared" si="23"/>
        <v>185.89999389648438</v>
      </c>
    </row>
    <row r="471" spans="1:4">
      <c r="A471" s="1">
        <f t="shared" si="21"/>
        <v>2002</v>
      </c>
      <c r="B471" s="1">
        <f t="shared" si="22"/>
        <v>2</v>
      </c>
      <c r="C471" s="4">
        <v>37288</v>
      </c>
      <c r="D471" s="6">
        <f t="shared" si="23"/>
        <v>98.800003051757812</v>
      </c>
    </row>
    <row r="472" spans="1:4">
      <c r="A472" s="1">
        <f t="shared" si="21"/>
        <v>2002</v>
      </c>
      <c r="B472" s="1">
        <f t="shared" si="22"/>
        <v>3</v>
      </c>
      <c r="C472" s="4">
        <v>37316</v>
      </c>
      <c r="D472" s="6">
        <f t="shared" si="23"/>
        <v>220.19999694824219</v>
      </c>
    </row>
    <row r="473" spans="1:4">
      <c r="A473" s="1">
        <f t="shared" si="21"/>
        <v>2002</v>
      </c>
      <c r="B473" s="1">
        <f t="shared" si="22"/>
        <v>4</v>
      </c>
      <c r="C473" s="4">
        <v>37347</v>
      </c>
      <c r="D473" s="6">
        <f t="shared" si="23"/>
        <v>208.60000610351562</v>
      </c>
    </row>
    <row r="474" spans="1:4">
      <c r="A474" s="1">
        <f t="shared" si="21"/>
        <v>2002</v>
      </c>
      <c r="B474" s="1">
        <f t="shared" si="22"/>
        <v>5</v>
      </c>
      <c r="C474" s="4">
        <v>37377</v>
      </c>
      <c r="D474" s="6">
        <f t="shared" si="23"/>
        <v>142.60000610351562</v>
      </c>
    </row>
    <row r="475" spans="1:4">
      <c r="A475" s="1">
        <f t="shared" si="21"/>
        <v>2002</v>
      </c>
      <c r="B475" s="1">
        <f t="shared" si="22"/>
        <v>6</v>
      </c>
      <c r="C475" s="4">
        <v>37408</v>
      </c>
      <c r="D475" s="6">
        <f t="shared" si="23"/>
        <v>63</v>
      </c>
    </row>
    <row r="476" spans="1:4">
      <c r="A476" s="1">
        <f t="shared" si="21"/>
        <v>2002</v>
      </c>
      <c r="B476" s="1">
        <f t="shared" si="22"/>
        <v>7</v>
      </c>
      <c r="C476" s="4">
        <v>37438</v>
      </c>
      <c r="D476" s="6">
        <f t="shared" si="23"/>
        <v>4.5999999046325684</v>
      </c>
    </row>
    <row r="477" spans="1:4">
      <c r="A477" s="1">
        <f t="shared" si="21"/>
        <v>2002</v>
      </c>
      <c r="B477" s="1">
        <f t="shared" si="22"/>
        <v>8</v>
      </c>
      <c r="C477" s="4">
        <v>37469</v>
      </c>
      <c r="D477" s="6">
        <f t="shared" si="23"/>
        <v>20.100000381469727</v>
      </c>
    </row>
    <row r="478" spans="1:4">
      <c r="A478" s="1">
        <f t="shared" si="21"/>
        <v>2002</v>
      </c>
      <c r="B478" s="1">
        <f t="shared" si="22"/>
        <v>9</v>
      </c>
      <c r="C478" s="4">
        <v>37500</v>
      </c>
      <c r="D478" s="6">
        <f t="shared" si="23"/>
        <v>34.599998474121094</v>
      </c>
    </row>
    <row r="479" spans="1:4">
      <c r="A479" s="1">
        <f t="shared" si="21"/>
        <v>2002</v>
      </c>
      <c r="B479" s="1">
        <f t="shared" si="22"/>
        <v>10</v>
      </c>
      <c r="C479" s="4">
        <v>37530</v>
      </c>
      <c r="D479" s="6">
        <f t="shared" si="23"/>
        <v>193.19999694824219</v>
      </c>
    </row>
    <row r="480" spans="1:4">
      <c r="A480" s="1">
        <f t="shared" si="21"/>
        <v>2002</v>
      </c>
      <c r="B480" s="1">
        <f t="shared" si="22"/>
        <v>11</v>
      </c>
      <c r="C480" s="4">
        <v>37561</v>
      </c>
      <c r="D480" s="6">
        <f t="shared" si="23"/>
        <v>187.10000610351562</v>
      </c>
    </row>
    <row r="481" spans="1:4">
      <c r="A481" s="1">
        <f t="shared" si="21"/>
        <v>2002</v>
      </c>
      <c r="B481" s="1">
        <f t="shared" si="22"/>
        <v>12</v>
      </c>
      <c r="C481" s="4">
        <v>37591</v>
      </c>
      <c r="D481" s="6">
        <f t="shared" si="23"/>
        <v>201.19999694824219</v>
      </c>
    </row>
    <row r="482" spans="1:4">
      <c r="A482" s="1">
        <f t="shared" si="21"/>
        <v>2003</v>
      </c>
      <c r="B482" s="1">
        <f t="shared" si="22"/>
        <v>1</v>
      </c>
      <c r="C482" s="4">
        <v>37622</v>
      </c>
      <c r="D482" s="6">
        <f t="shared" si="23"/>
        <v>87.099998474121094</v>
      </c>
    </row>
    <row r="483" spans="1:4">
      <c r="A483" s="1">
        <f t="shared" si="21"/>
        <v>2003</v>
      </c>
      <c r="B483" s="1">
        <f t="shared" si="22"/>
        <v>2</v>
      </c>
      <c r="C483" s="4">
        <v>37653</v>
      </c>
      <c r="D483" s="6">
        <f t="shared" si="23"/>
        <v>95.5</v>
      </c>
    </row>
    <row r="484" spans="1:4">
      <c r="A484" s="1">
        <f t="shared" si="21"/>
        <v>2003</v>
      </c>
      <c r="B484" s="1">
        <f t="shared" si="22"/>
        <v>3</v>
      </c>
      <c r="C484" s="4">
        <v>37681</v>
      </c>
      <c r="D484" s="6">
        <f t="shared" si="23"/>
        <v>141.30000305175781</v>
      </c>
    </row>
    <row r="485" spans="1:4">
      <c r="A485" s="1">
        <f t="shared" si="21"/>
        <v>2003</v>
      </c>
      <c r="B485" s="1">
        <f t="shared" si="22"/>
        <v>4</v>
      </c>
      <c r="C485" s="4">
        <v>37712</v>
      </c>
      <c r="D485" s="6">
        <f t="shared" si="23"/>
        <v>90.099998474121094</v>
      </c>
    </row>
    <row r="486" spans="1:4">
      <c r="A486" s="1">
        <f t="shared" si="21"/>
        <v>2003</v>
      </c>
      <c r="B486" s="1">
        <f t="shared" si="22"/>
        <v>5</v>
      </c>
      <c r="C486" s="4">
        <v>37742</v>
      </c>
      <c r="D486" s="6">
        <f t="shared" si="23"/>
        <v>74.300003051757812</v>
      </c>
    </row>
    <row r="487" spans="1:4">
      <c r="A487" s="1">
        <f t="shared" si="21"/>
        <v>2003</v>
      </c>
      <c r="B487" s="1">
        <f t="shared" si="22"/>
        <v>6</v>
      </c>
      <c r="C487" s="4">
        <v>37773</v>
      </c>
      <c r="D487" s="6">
        <f t="shared" si="23"/>
        <v>94.900001525878906</v>
      </c>
    </row>
    <row r="488" spans="1:4">
      <c r="A488" s="1">
        <f t="shared" si="21"/>
        <v>2003</v>
      </c>
      <c r="B488" s="1">
        <f t="shared" si="22"/>
        <v>7</v>
      </c>
      <c r="C488" s="4">
        <v>37803</v>
      </c>
      <c r="D488" s="6">
        <f t="shared" si="23"/>
        <v>11.199999809265137</v>
      </c>
    </row>
    <row r="489" spans="1:4">
      <c r="A489" s="1">
        <f t="shared" si="21"/>
        <v>2003</v>
      </c>
      <c r="B489" s="1">
        <f t="shared" si="22"/>
        <v>8</v>
      </c>
      <c r="C489" s="4">
        <v>37834</v>
      </c>
      <c r="D489" s="6">
        <f t="shared" si="23"/>
        <v>12</v>
      </c>
    </row>
    <row r="490" spans="1:4">
      <c r="A490" s="1">
        <f t="shared" si="21"/>
        <v>2003</v>
      </c>
      <c r="B490" s="1">
        <f t="shared" si="22"/>
        <v>9</v>
      </c>
      <c r="C490" s="4">
        <v>37865</v>
      </c>
      <c r="D490" s="6">
        <f t="shared" si="23"/>
        <v>95.400001525878906</v>
      </c>
    </row>
    <row r="491" spans="1:4">
      <c r="A491" s="1">
        <f t="shared" si="21"/>
        <v>2003</v>
      </c>
      <c r="B491" s="1">
        <f t="shared" si="22"/>
        <v>10</v>
      </c>
      <c r="C491" s="4">
        <v>37895</v>
      </c>
      <c r="D491" s="6">
        <f t="shared" si="23"/>
        <v>115.30000305175781</v>
      </c>
    </row>
    <row r="492" spans="1:4">
      <c r="A492" s="1">
        <f t="shared" si="21"/>
        <v>2003</v>
      </c>
      <c r="B492" s="1">
        <f t="shared" si="22"/>
        <v>11</v>
      </c>
      <c r="C492" s="4">
        <v>37926</v>
      </c>
      <c r="D492" s="6">
        <f t="shared" si="23"/>
        <v>256.39999389648438</v>
      </c>
    </row>
    <row r="493" spans="1:4">
      <c r="A493" s="1">
        <f t="shared" si="21"/>
        <v>2003</v>
      </c>
      <c r="B493" s="1">
        <f t="shared" si="22"/>
        <v>12</v>
      </c>
      <c r="C493" s="4">
        <v>37956</v>
      </c>
      <c r="D493" s="6">
        <f t="shared" si="23"/>
        <v>89.900001525878906</v>
      </c>
    </row>
    <row r="494" spans="1:4">
      <c r="A494" s="1">
        <f t="shared" si="21"/>
        <v>2004</v>
      </c>
      <c r="B494" s="1">
        <f t="shared" si="22"/>
        <v>1</v>
      </c>
      <c r="C494" s="4">
        <v>37987</v>
      </c>
      <c r="D494" s="6">
        <f t="shared" si="23"/>
        <v>35.200000762939453</v>
      </c>
    </row>
    <row r="495" spans="1:4">
      <c r="A495" s="1">
        <f t="shared" si="21"/>
        <v>2004</v>
      </c>
      <c r="B495" s="1">
        <f t="shared" si="22"/>
        <v>2</v>
      </c>
      <c r="C495" s="4">
        <v>38018</v>
      </c>
      <c r="D495" s="6">
        <f t="shared" si="23"/>
        <v>89.099998474121094</v>
      </c>
    </row>
    <row r="496" spans="1:4">
      <c r="A496" s="1">
        <f t="shared" si="21"/>
        <v>2004</v>
      </c>
      <c r="B496" s="1">
        <f t="shared" si="22"/>
        <v>3</v>
      </c>
      <c r="C496" s="4">
        <v>38047</v>
      </c>
      <c r="D496" s="6">
        <f t="shared" si="23"/>
        <v>66.099998474121094</v>
      </c>
    </row>
    <row r="497" spans="1:4">
      <c r="A497" s="1">
        <f t="shared" si="21"/>
        <v>2004</v>
      </c>
      <c r="B497" s="1">
        <f t="shared" si="22"/>
        <v>4</v>
      </c>
      <c r="C497" s="4">
        <v>38078</v>
      </c>
      <c r="D497" s="6">
        <f t="shared" si="23"/>
        <v>126.80000305175781</v>
      </c>
    </row>
    <row r="498" spans="1:4">
      <c r="A498" s="1">
        <f t="shared" si="21"/>
        <v>2004</v>
      </c>
      <c r="B498" s="1">
        <f t="shared" si="22"/>
        <v>5</v>
      </c>
      <c r="C498" s="4">
        <v>38108</v>
      </c>
      <c r="D498" s="6">
        <f t="shared" si="23"/>
        <v>101.5</v>
      </c>
    </row>
    <row r="499" spans="1:4">
      <c r="A499" s="1">
        <f t="shared" si="21"/>
        <v>2004</v>
      </c>
      <c r="B499" s="1">
        <f t="shared" si="22"/>
        <v>6</v>
      </c>
      <c r="C499" s="4">
        <v>38139</v>
      </c>
      <c r="D499" s="6">
        <f t="shared" si="23"/>
        <v>3.7000000476837158</v>
      </c>
    </row>
    <row r="500" spans="1:4">
      <c r="A500" s="1">
        <f t="shared" si="21"/>
        <v>2004</v>
      </c>
      <c r="B500" s="1">
        <f t="shared" si="22"/>
        <v>7</v>
      </c>
      <c r="C500" s="4">
        <v>38169</v>
      </c>
      <c r="D500" s="6">
        <f t="shared" si="23"/>
        <v>59</v>
      </c>
    </row>
    <row r="501" spans="1:4">
      <c r="A501" s="1">
        <f t="shared" si="21"/>
        <v>2004</v>
      </c>
      <c r="B501" s="1">
        <f t="shared" si="22"/>
        <v>8</v>
      </c>
      <c r="C501" s="4">
        <v>38200</v>
      </c>
      <c r="D501" s="6">
        <f t="shared" si="23"/>
        <v>30.299999237060547</v>
      </c>
    </row>
    <row r="502" spans="1:4">
      <c r="A502" s="1">
        <f t="shared" si="21"/>
        <v>2004</v>
      </c>
      <c r="B502" s="1">
        <f t="shared" si="22"/>
        <v>9</v>
      </c>
      <c r="C502" s="4">
        <v>38231</v>
      </c>
      <c r="D502" s="6">
        <f t="shared" si="23"/>
        <v>80.400001525878906</v>
      </c>
    </row>
    <row r="503" spans="1:4">
      <c r="A503" s="1">
        <f t="shared" si="21"/>
        <v>2004</v>
      </c>
      <c r="B503" s="1">
        <f t="shared" si="22"/>
        <v>10</v>
      </c>
      <c r="C503" s="4">
        <v>38261</v>
      </c>
      <c r="D503" s="6">
        <f t="shared" si="23"/>
        <v>160.80000305175781</v>
      </c>
    </row>
    <row r="504" spans="1:4">
      <c r="A504" s="1">
        <f t="shared" si="21"/>
        <v>2004</v>
      </c>
      <c r="B504" s="1">
        <f t="shared" si="22"/>
        <v>11</v>
      </c>
      <c r="C504" s="4">
        <v>38292</v>
      </c>
      <c r="D504" s="6">
        <f t="shared" si="23"/>
        <v>162.39999389648438</v>
      </c>
    </row>
    <row r="505" spans="1:4">
      <c r="A505" s="1">
        <f t="shared" si="21"/>
        <v>2004</v>
      </c>
      <c r="B505" s="1">
        <f t="shared" si="22"/>
        <v>12</v>
      </c>
      <c r="C505" s="4">
        <v>38322</v>
      </c>
      <c r="D505" s="6">
        <f t="shared" si="23"/>
        <v>130</v>
      </c>
    </row>
    <row r="506" spans="1:4">
      <c r="A506" s="1">
        <f t="shared" si="21"/>
        <v>2005</v>
      </c>
      <c r="B506" s="1">
        <f t="shared" si="22"/>
        <v>1</v>
      </c>
      <c r="C506" s="4">
        <v>38353</v>
      </c>
      <c r="D506" s="6">
        <f t="shared" si="23"/>
        <v>134.5</v>
      </c>
    </row>
    <row r="507" spans="1:4">
      <c r="A507" s="1">
        <f t="shared" si="21"/>
        <v>2005</v>
      </c>
      <c r="B507" s="1">
        <f t="shared" si="22"/>
        <v>2</v>
      </c>
      <c r="C507" s="4">
        <v>38384</v>
      </c>
      <c r="D507" s="6">
        <f t="shared" si="23"/>
        <v>146.19999694824219</v>
      </c>
    </row>
    <row r="508" spans="1:4">
      <c r="A508" s="1">
        <f t="shared" si="21"/>
        <v>2005</v>
      </c>
      <c r="B508" s="1">
        <f t="shared" si="22"/>
        <v>3</v>
      </c>
      <c r="C508" s="4">
        <v>38412</v>
      </c>
      <c r="D508" s="6">
        <f t="shared" si="23"/>
        <v>180.89999389648438</v>
      </c>
    </row>
    <row r="509" spans="1:4">
      <c r="A509" s="1">
        <f t="shared" si="21"/>
        <v>2005</v>
      </c>
      <c r="B509" s="1">
        <f t="shared" si="22"/>
        <v>4</v>
      </c>
      <c r="C509" s="4">
        <v>38443</v>
      </c>
      <c r="D509" s="6">
        <f t="shared" si="23"/>
        <v>136.10000610351562</v>
      </c>
    </row>
    <row r="510" spans="1:4">
      <c r="A510" s="1">
        <f t="shared" si="21"/>
        <v>2005</v>
      </c>
      <c r="B510" s="1">
        <f t="shared" si="22"/>
        <v>5</v>
      </c>
      <c r="C510" s="4">
        <v>38473</v>
      </c>
      <c r="D510" s="6">
        <f t="shared" si="23"/>
        <v>53</v>
      </c>
    </row>
    <row r="511" spans="1:4">
      <c r="A511" s="1">
        <f t="shared" si="21"/>
        <v>2005</v>
      </c>
      <c r="B511" s="1">
        <f t="shared" si="22"/>
        <v>6</v>
      </c>
      <c r="C511" s="4">
        <v>38504</v>
      </c>
      <c r="D511" s="6">
        <f t="shared" si="23"/>
        <v>32.299999237060547</v>
      </c>
    </row>
    <row r="512" spans="1:4">
      <c r="A512" s="1">
        <f t="shared" si="21"/>
        <v>2005</v>
      </c>
      <c r="B512" s="1">
        <f t="shared" si="22"/>
        <v>7</v>
      </c>
      <c r="C512" s="4">
        <v>38534</v>
      </c>
      <c r="D512" s="6">
        <f t="shared" si="23"/>
        <v>80.400001525878906</v>
      </c>
    </row>
    <row r="513" spans="1:4">
      <c r="A513" s="1">
        <f t="shared" si="21"/>
        <v>2005</v>
      </c>
      <c r="B513" s="1">
        <f t="shared" si="22"/>
        <v>8</v>
      </c>
      <c r="C513" s="4">
        <v>38565</v>
      </c>
      <c r="D513" s="6">
        <f t="shared" si="23"/>
        <v>8.8999996185302734</v>
      </c>
    </row>
    <row r="514" spans="1:4">
      <c r="A514" s="1">
        <f t="shared" si="21"/>
        <v>2005</v>
      </c>
      <c r="B514" s="1">
        <f t="shared" si="22"/>
        <v>9</v>
      </c>
      <c r="C514" s="4">
        <v>38596</v>
      </c>
      <c r="D514" s="6">
        <f t="shared" si="23"/>
        <v>31.100000381469727</v>
      </c>
    </row>
    <row r="515" spans="1:4">
      <c r="A515" s="1">
        <f t="shared" ref="A515:A529" si="24">YEAR(C515)</f>
        <v>2005</v>
      </c>
      <c r="B515" s="1">
        <f t="shared" ref="B515:B529" si="25">MONTH(C515)</f>
        <v>10</v>
      </c>
      <c r="C515" s="4">
        <v>38626</v>
      </c>
      <c r="D515" s="6">
        <f t="shared" ref="D515:D529" si="26">IF(INDEX($H$2:$S$45,(A515-1963)+1,B515)="","",INDEX($H$2:$S$45,(A515-1963)+1,B515))</f>
        <v>107.40000152587891</v>
      </c>
    </row>
    <row r="516" spans="1:4">
      <c r="A516" s="1">
        <f t="shared" si="24"/>
        <v>2005</v>
      </c>
      <c r="B516" s="1">
        <f t="shared" si="25"/>
        <v>11</v>
      </c>
      <c r="C516" s="4">
        <v>38657</v>
      </c>
      <c r="D516" s="6">
        <f t="shared" si="26"/>
        <v>142.5</v>
      </c>
    </row>
    <row r="517" spans="1:4">
      <c r="A517" s="1">
        <f t="shared" si="24"/>
        <v>2005</v>
      </c>
      <c r="B517" s="1">
        <f t="shared" si="25"/>
        <v>12</v>
      </c>
      <c r="C517" s="4">
        <v>38687</v>
      </c>
      <c r="D517" s="6">
        <f t="shared" si="26"/>
        <v>212.19999694824219</v>
      </c>
    </row>
    <row r="518" spans="1:4">
      <c r="A518" s="1">
        <f t="shared" si="24"/>
        <v>2006</v>
      </c>
      <c r="B518" s="1">
        <f t="shared" si="25"/>
        <v>1</v>
      </c>
      <c r="C518" s="4">
        <v>38718</v>
      </c>
      <c r="D518" s="6">
        <f t="shared" si="26"/>
        <v>124.59999847412109</v>
      </c>
    </row>
    <row r="519" spans="1:4">
      <c r="A519" s="1">
        <f t="shared" si="24"/>
        <v>2006</v>
      </c>
      <c r="B519" s="1">
        <f t="shared" si="25"/>
        <v>2</v>
      </c>
      <c r="C519" s="4">
        <v>38749</v>
      </c>
      <c r="D519" s="6">
        <f t="shared" si="26"/>
        <v>221.30000305175781</v>
      </c>
    </row>
    <row r="520" spans="1:4">
      <c r="A520" s="1">
        <f t="shared" si="24"/>
        <v>2006</v>
      </c>
      <c r="B520" s="1">
        <f t="shared" si="25"/>
        <v>3</v>
      </c>
      <c r="C520" s="4">
        <v>38777</v>
      </c>
      <c r="D520" s="6">
        <f t="shared" si="26"/>
        <v>180.5</v>
      </c>
    </row>
    <row r="521" spans="1:4">
      <c r="A521" s="1">
        <f t="shared" si="24"/>
        <v>2006</v>
      </c>
      <c r="B521" s="1">
        <f t="shared" si="25"/>
        <v>4</v>
      </c>
      <c r="C521" s="4">
        <v>38808</v>
      </c>
      <c r="D521" s="6">
        <f t="shared" si="26"/>
        <v>147.80000305175781</v>
      </c>
    </row>
    <row r="522" spans="1:4">
      <c r="A522" s="1">
        <f t="shared" si="24"/>
        <v>2006</v>
      </c>
      <c r="B522" s="1">
        <f t="shared" si="25"/>
        <v>5</v>
      </c>
      <c r="C522" s="4">
        <v>38838</v>
      </c>
      <c r="D522" s="6">
        <f t="shared" si="26"/>
        <v>98.5</v>
      </c>
    </row>
    <row r="523" spans="1:4">
      <c r="A523" s="1">
        <f t="shared" si="24"/>
        <v>2006</v>
      </c>
      <c r="B523" s="1">
        <f t="shared" si="25"/>
        <v>6</v>
      </c>
      <c r="C523" s="4">
        <v>38869</v>
      </c>
      <c r="D523" s="6">
        <f t="shared" si="26"/>
        <v>97.300003051757812</v>
      </c>
    </row>
    <row r="524" spans="1:4">
      <c r="A524" s="1">
        <f t="shared" si="24"/>
        <v>2006</v>
      </c>
      <c r="B524" s="1">
        <f t="shared" si="25"/>
        <v>7</v>
      </c>
      <c r="C524" s="4">
        <v>38899</v>
      </c>
      <c r="D524" s="6">
        <f t="shared" si="26"/>
        <v>3.5</v>
      </c>
    </row>
    <row r="525" spans="1:4">
      <c r="A525" s="1">
        <f t="shared" si="24"/>
        <v>2006</v>
      </c>
      <c r="B525" s="1">
        <f t="shared" si="25"/>
        <v>8</v>
      </c>
      <c r="C525" s="4">
        <v>38930</v>
      </c>
      <c r="D525" s="6">
        <f t="shared" si="26"/>
        <v>10.5</v>
      </c>
    </row>
    <row r="526" spans="1:4">
      <c r="A526" s="1">
        <f t="shared" si="24"/>
        <v>2006</v>
      </c>
      <c r="B526" s="1">
        <f t="shared" si="25"/>
        <v>9</v>
      </c>
      <c r="C526" s="4">
        <v>38961</v>
      </c>
      <c r="D526" s="6">
        <f t="shared" si="26"/>
        <v>24.299999237060547</v>
      </c>
    </row>
    <row r="527" spans="1:4">
      <c r="A527" s="1">
        <f t="shared" si="24"/>
        <v>2006</v>
      </c>
      <c r="B527" s="1">
        <f t="shared" si="25"/>
        <v>10</v>
      </c>
      <c r="C527" s="4">
        <v>38991</v>
      </c>
      <c r="D527" s="6">
        <f t="shared" si="26"/>
        <v>79</v>
      </c>
    </row>
    <row r="528" spans="1:4">
      <c r="A528" s="1">
        <f t="shared" si="24"/>
        <v>2006</v>
      </c>
      <c r="B528" s="1">
        <f t="shared" si="25"/>
        <v>11</v>
      </c>
      <c r="C528" s="4">
        <v>39022</v>
      </c>
      <c r="D528" s="6">
        <f t="shared" si="26"/>
        <v>257.39999389648438</v>
      </c>
    </row>
    <row r="529" spans="1:4">
      <c r="A529" s="1">
        <f t="shared" si="24"/>
        <v>2006</v>
      </c>
      <c r="B529" s="1">
        <f t="shared" si="25"/>
        <v>12</v>
      </c>
      <c r="C529" s="4">
        <v>39052</v>
      </c>
      <c r="D529" s="6">
        <f t="shared" si="26"/>
        <v>202.39999389648438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BCF8-A83C-CD45-A753-19B0B0E6974C}">
  <dimension ref="A1:S241"/>
  <sheetViews>
    <sheetView workbookViewId="0">
      <selection activeCell="A29" sqref="A29"/>
    </sheetView>
  </sheetViews>
  <sheetFormatPr baseColWidth="10" defaultColWidth="7.6640625" defaultRowHeight="13"/>
  <cols>
    <col min="1" max="2" width="7.6640625" style="1"/>
    <col min="3" max="3" width="6.6640625" style="1" bestFit="1" customWidth="1"/>
    <col min="4" max="4" width="8.83203125" style="1" bestFit="1" customWidth="1"/>
    <col min="5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1965</v>
      </c>
      <c r="B2" s="1">
        <f>MONTH(C2)</f>
        <v>1</v>
      </c>
      <c r="C2" s="4">
        <v>23743</v>
      </c>
      <c r="D2" s="6" t="str">
        <f>IF(INDEX($H$2:$S$29,(A2-1965)+1,B2)="","",INDEX($H$2:$S$29,(A2-1965)+1,B2))</f>
        <v/>
      </c>
      <c r="G2" s="5">
        <v>1965</v>
      </c>
      <c r="P2" s="5">
        <v>40.799999237060547</v>
      </c>
      <c r="Q2" s="5">
        <v>93.400001525878906</v>
      </c>
      <c r="R2" s="5">
        <v>181.5</v>
      </c>
      <c r="S2" s="5">
        <v>84.800003051757812</v>
      </c>
    </row>
    <row r="3" spans="1:19">
      <c r="A3" s="1">
        <f t="shared" ref="A3:A66" si="0">YEAR(C3)</f>
        <v>1965</v>
      </c>
      <c r="B3" s="1">
        <f t="shared" ref="B3:B66" si="1">MONTH(C3)</f>
        <v>2</v>
      </c>
      <c r="C3" s="4">
        <v>23774</v>
      </c>
      <c r="D3" s="6" t="str">
        <f t="shared" ref="D3:D66" si="2">IF(INDEX($H$2:$S$29,(A3-1965)+1,B3)="","",INDEX($H$2:$S$29,(A3-1965)+1,B3))</f>
        <v/>
      </c>
      <c r="G3" s="5">
        <v>1966</v>
      </c>
      <c r="H3" s="5">
        <v>29.200000762939453</v>
      </c>
      <c r="I3" s="5">
        <v>67.599998474121094</v>
      </c>
      <c r="J3" s="5">
        <v>85.300003051757812</v>
      </c>
      <c r="K3" s="5">
        <v>46.700000762939453</v>
      </c>
      <c r="L3" s="5">
        <v>28.700000762939453</v>
      </c>
      <c r="M3" s="5">
        <v>88.400001525878906</v>
      </c>
      <c r="N3" s="5">
        <v>89</v>
      </c>
      <c r="O3" s="5">
        <v>58.900001525878906</v>
      </c>
      <c r="P3" s="5">
        <v>71.5</v>
      </c>
      <c r="Q3" s="5">
        <v>68.400001525878906</v>
      </c>
      <c r="R3" s="5">
        <v>72.300003051757812</v>
      </c>
      <c r="S3" s="5">
        <v>96.199996948242188</v>
      </c>
    </row>
    <row r="4" spans="1:19">
      <c r="A4" s="1">
        <f t="shared" si="0"/>
        <v>1965</v>
      </c>
      <c r="B4" s="1">
        <f t="shared" si="1"/>
        <v>3</v>
      </c>
      <c r="C4" s="4">
        <v>23802</v>
      </c>
      <c r="D4" s="6" t="str">
        <f t="shared" si="2"/>
        <v/>
      </c>
      <c r="G4" s="5">
        <v>1967</v>
      </c>
      <c r="H4" s="5">
        <v>36.799999237060547</v>
      </c>
      <c r="I4" s="5">
        <v>79.699996948242188</v>
      </c>
      <c r="J4" s="5">
        <v>97.800003051757812</v>
      </c>
      <c r="K4" s="5">
        <v>59</v>
      </c>
      <c r="L4" s="5">
        <v>50.900001525878906</v>
      </c>
      <c r="M4" s="5">
        <v>104.40000152587891</v>
      </c>
      <c r="N4" s="5">
        <v>69.400001525878906</v>
      </c>
      <c r="O4" s="5">
        <v>45.099998474121094</v>
      </c>
      <c r="P4" s="5">
        <v>25</v>
      </c>
      <c r="Q4" s="5">
        <v>86.400001525878906</v>
      </c>
      <c r="R4" s="5">
        <v>92.900001525878906</v>
      </c>
      <c r="S4" s="5">
        <v>21.799999237060547</v>
      </c>
    </row>
    <row r="5" spans="1:19">
      <c r="A5" s="1">
        <f t="shared" si="0"/>
        <v>1965</v>
      </c>
      <c r="B5" s="1">
        <f t="shared" si="1"/>
        <v>4</v>
      </c>
      <c r="C5" s="4">
        <v>23833</v>
      </c>
      <c r="D5" s="6" t="str">
        <f t="shared" si="2"/>
        <v/>
      </c>
      <c r="G5" s="5">
        <v>1968</v>
      </c>
      <c r="H5" s="5">
        <v>71.599998474121094</v>
      </c>
      <c r="I5" s="5">
        <v>82.599998474121094</v>
      </c>
      <c r="J5" s="5">
        <v>87</v>
      </c>
      <c r="K5" s="5">
        <v>61.400001525878906</v>
      </c>
      <c r="L5" s="5">
        <v>27.200000762939453</v>
      </c>
      <c r="M5" s="5">
        <v>68.599998474121094</v>
      </c>
      <c r="N5" s="5">
        <v>79.099998474121094</v>
      </c>
      <c r="O5" s="5">
        <v>19.799999237060547</v>
      </c>
      <c r="P5" s="5">
        <v>47</v>
      </c>
      <c r="Q5" s="5">
        <v>138.30000305175781</v>
      </c>
      <c r="R5" s="5">
        <v>72.300003051757812</v>
      </c>
      <c r="S5" s="5">
        <v>39</v>
      </c>
    </row>
    <row r="6" spans="1:19">
      <c r="A6" s="1">
        <f t="shared" si="0"/>
        <v>1965</v>
      </c>
      <c r="B6" s="1">
        <f t="shared" si="1"/>
        <v>5</v>
      </c>
      <c r="C6" s="4">
        <v>23863</v>
      </c>
      <c r="D6" s="6" t="str">
        <f t="shared" si="2"/>
        <v/>
      </c>
      <c r="G6" s="5">
        <v>1969</v>
      </c>
      <c r="H6" s="5">
        <v>52.900001525878906</v>
      </c>
      <c r="I6" s="5">
        <v>112.80000305175781</v>
      </c>
      <c r="J6" s="5">
        <v>57</v>
      </c>
      <c r="K6" s="5">
        <v>157.80000305175781</v>
      </c>
      <c r="L6" s="5">
        <v>66.300003051757812</v>
      </c>
      <c r="M6" s="5">
        <v>94.900001525878906</v>
      </c>
      <c r="N6" s="5">
        <v>42.200000762939453</v>
      </c>
      <c r="O6" s="5">
        <v>64.5</v>
      </c>
      <c r="P6" s="5">
        <v>64.699996948242188</v>
      </c>
      <c r="Q6" s="5">
        <v>124.90000152587891</v>
      </c>
      <c r="R6" s="5">
        <v>83.400001525878906</v>
      </c>
      <c r="S6" s="5">
        <v>87.199996948242188</v>
      </c>
    </row>
    <row r="7" spans="1:19">
      <c r="A7" s="1">
        <f t="shared" si="0"/>
        <v>1965</v>
      </c>
      <c r="B7" s="1">
        <f t="shared" si="1"/>
        <v>6</v>
      </c>
      <c r="C7" s="4">
        <v>23894</v>
      </c>
      <c r="D7" s="6" t="str">
        <f t="shared" si="2"/>
        <v/>
      </c>
      <c r="G7" s="5">
        <v>1970</v>
      </c>
      <c r="H7" s="5">
        <v>79.5</v>
      </c>
      <c r="I7" s="5">
        <v>156.5</v>
      </c>
      <c r="J7" s="5">
        <v>45.900001525878906</v>
      </c>
      <c r="K7" s="5">
        <v>62.700000762939453</v>
      </c>
      <c r="L7" s="5">
        <v>106.69999694824219</v>
      </c>
      <c r="M7" s="5">
        <v>59</v>
      </c>
      <c r="N7" s="5">
        <v>50.200000762939453</v>
      </c>
      <c r="O7" s="5">
        <v>59.400001525878906</v>
      </c>
      <c r="P7" s="5">
        <v>50.5</v>
      </c>
      <c r="Q7" s="5">
        <v>64.400001525878906</v>
      </c>
      <c r="R7" s="5">
        <v>157.19999694824219</v>
      </c>
      <c r="S7" s="5">
        <v>67.699996948242188</v>
      </c>
    </row>
    <row r="8" spans="1:19">
      <c r="A8" s="1">
        <f t="shared" si="0"/>
        <v>1965</v>
      </c>
      <c r="B8" s="1">
        <f t="shared" si="1"/>
        <v>7</v>
      </c>
      <c r="C8" s="4">
        <v>23924</v>
      </c>
      <c r="D8" s="6" t="str">
        <f t="shared" si="2"/>
        <v/>
      </c>
      <c r="G8" s="5">
        <v>1971</v>
      </c>
      <c r="H8" s="5">
        <v>103.19999694824219</v>
      </c>
      <c r="I8" s="5">
        <v>73</v>
      </c>
      <c r="J8" s="5">
        <v>137</v>
      </c>
      <c r="K8" s="5">
        <v>90.699996948242188</v>
      </c>
      <c r="L8" s="5">
        <v>74.300003051757812</v>
      </c>
      <c r="M8" s="5">
        <v>35.799999237060547</v>
      </c>
      <c r="N8" s="5">
        <v>58.299999237060547</v>
      </c>
      <c r="O8" s="5">
        <v>44.299999237060547</v>
      </c>
      <c r="P8" s="5">
        <v>55.900001525878906</v>
      </c>
      <c r="Q8" s="5">
        <v>162.89999389648438</v>
      </c>
      <c r="R8" s="5">
        <v>87.099998474121094</v>
      </c>
      <c r="S8" s="5">
        <v>40.900001525878906</v>
      </c>
    </row>
    <row r="9" spans="1:19">
      <c r="A9" s="1">
        <f t="shared" si="0"/>
        <v>1965</v>
      </c>
      <c r="B9" s="1">
        <f t="shared" si="1"/>
        <v>8</v>
      </c>
      <c r="C9" s="4">
        <v>23955</v>
      </c>
      <c r="D9" s="6" t="str">
        <f t="shared" si="2"/>
        <v/>
      </c>
      <c r="G9" s="5">
        <v>1972</v>
      </c>
      <c r="H9" s="5">
        <v>96.599998474121094</v>
      </c>
      <c r="I9" s="5">
        <v>68.599998474121094</v>
      </c>
      <c r="J9" s="5">
        <v>75</v>
      </c>
      <c r="K9" s="5">
        <v>125.69999694824219</v>
      </c>
      <c r="L9" s="5">
        <v>34.900001525878906</v>
      </c>
      <c r="M9" s="5">
        <v>55.799999237060547</v>
      </c>
      <c r="N9" s="5">
        <v>55.099998474121094</v>
      </c>
      <c r="O9" s="5">
        <v>39.200000762939453</v>
      </c>
      <c r="P9" s="5">
        <v>29.899999618530273</v>
      </c>
      <c r="Q9" s="5">
        <v>55.200000762939453</v>
      </c>
      <c r="R9" s="5">
        <v>113.5</v>
      </c>
      <c r="S9" s="5">
        <v>54</v>
      </c>
    </row>
    <row r="10" spans="1:19">
      <c r="A10" s="1">
        <f t="shared" si="0"/>
        <v>1965</v>
      </c>
      <c r="B10" s="1">
        <f t="shared" si="1"/>
        <v>9</v>
      </c>
      <c r="C10" s="4">
        <v>23986</v>
      </c>
      <c r="D10" s="6">
        <f t="shared" si="2"/>
        <v>40.799999237060547</v>
      </c>
      <c r="G10" s="5">
        <v>1973</v>
      </c>
      <c r="H10" s="5">
        <v>35</v>
      </c>
      <c r="I10" s="5">
        <v>41.200000762939453</v>
      </c>
      <c r="J10" s="5">
        <v>32</v>
      </c>
      <c r="K10" s="5">
        <v>90.5</v>
      </c>
      <c r="L10" s="5">
        <v>30.299999237060547</v>
      </c>
      <c r="M10" s="5">
        <v>20.200000762939453</v>
      </c>
      <c r="N10" s="1">
        <v>49.400001525878906</v>
      </c>
    </row>
    <row r="11" spans="1:19">
      <c r="A11" s="1">
        <f t="shared" si="0"/>
        <v>1965</v>
      </c>
      <c r="B11" s="1">
        <f t="shared" si="1"/>
        <v>10</v>
      </c>
      <c r="C11" s="4">
        <v>24016</v>
      </c>
      <c r="D11" s="6">
        <f t="shared" si="2"/>
        <v>93.400001525878906</v>
      </c>
      <c r="G11" s="5">
        <v>1974</v>
      </c>
      <c r="I11" s="1">
        <v>81.900001525878906</v>
      </c>
      <c r="J11" s="1">
        <v>122.80000305175781</v>
      </c>
      <c r="K11" s="1">
        <v>101.09999847412109</v>
      </c>
      <c r="L11" s="1">
        <v>59.400001525878906</v>
      </c>
      <c r="N11" s="1">
        <v>142</v>
      </c>
      <c r="O11" s="1">
        <v>13.600000381469727</v>
      </c>
    </row>
    <row r="12" spans="1:19">
      <c r="A12" s="1">
        <f t="shared" si="0"/>
        <v>1965</v>
      </c>
      <c r="B12" s="1">
        <f t="shared" si="1"/>
        <v>11</v>
      </c>
      <c r="C12" s="4">
        <v>24047</v>
      </c>
      <c r="D12" s="6">
        <f t="shared" si="2"/>
        <v>181.5</v>
      </c>
      <c r="G12" s="5">
        <v>1975</v>
      </c>
      <c r="I12" s="1">
        <v>106.30000305175781</v>
      </c>
      <c r="J12" s="1">
        <v>64.300003051757812</v>
      </c>
    </row>
    <row r="13" spans="1:19">
      <c r="A13" s="1">
        <f t="shared" si="0"/>
        <v>1965</v>
      </c>
      <c r="B13" s="1">
        <f t="shared" si="1"/>
        <v>12</v>
      </c>
      <c r="C13" s="4">
        <v>24077</v>
      </c>
      <c r="D13" s="6">
        <f t="shared" si="2"/>
        <v>84.800003051757812</v>
      </c>
      <c r="G13" s="5">
        <v>1976</v>
      </c>
    </row>
    <row r="14" spans="1:19">
      <c r="A14" s="1">
        <f t="shared" si="0"/>
        <v>1966</v>
      </c>
      <c r="B14" s="1">
        <f t="shared" si="1"/>
        <v>1</v>
      </c>
      <c r="C14" s="4">
        <v>24108</v>
      </c>
      <c r="D14" s="6">
        <f t="shared" si="2"/>
        <v>29.200000762939453</v>
      </c>
      <c r="G14" s="5">
        <v>1977</v>
      </c>
    </row>
    <row r="15" spans="1:19">
      <c r="A15" s="1">
        <f t="shared" si="0"/>
        <v>1966</v>
      </c>
      <c r="B15" s="1">
        <f t="shared" si="1"/>
        <v>2</v>
      </c>
      <c r="C15" s="4">
        <v>24139</v>
      </c>
      <c r="D15" s="6">
        <f t="shared" si="2"/>
        <v>67.599998474121094</v>
      </c>
      <c r="G15" s="5">
        <v>1978</v>
      </c>
    </row>
    <row r="16" spans="1:19">
      <c r="A16" s="1">
        <f t="shared" si="0"/>
        <v>1966</v>
      </c>
      <c r="B16" s="1">
        <f t="shared" si="1"/>
        <v>3</v>
      </c>
      <c r="C16" s="4">
        <v>24167</v>
      </c>
      <c r="D16" s="6">
        <f t="shared" si="2"/>
        <v>85.300003051757812</v>
      </c>
      <c r="G16" s="5">
        <v>1979</v>
      </c>
    </row>
    <row r="17" spans="1:19">
      <c r="A17" s="1">
        <f t="shared" si="0"/>
        <v>1966</v>
      </c>
      <c r="B17" s="1">
        <f t="shared" si="1"/>
        <v>4</v>
      </c>
      <c r="C17" s="4">
        <v>24198</v>
      </c>
      <c r="D17" s="6">
        <f t="shared" si="2"/>
        <v>46.700000762939453</v>
      </c>
      <c r="G17" s="5">
        <v>1980</v>
      </c>
    </row>
    <row r="18" spans="1:19">
      <c r="A18" s="1">
        <f t="shared" si="0"/>
        <v>1966</v>
      </c>
      <c r="B18" s="1">
        <f t="shared" si="1"/>
        <v>5</v>
      </c>
      <c r="C18" s="4">
        <v>24228</v>
      </c>
      <c r="D18" s="6">
        <f t="shared" si="2"/>
        <v>28.700000762939453</v>
      </c>
      <c r="G18" s="5">
        <v>1981</v>
      </c>
    </row>
    <row r="19" spans="1:19">
      <c r="A19" s="1">
        <f t="shared" si="0"/>
        <v>1966</v>
      </c>
      <c r="B19" s="1">
        <f t="shared" si="1"/>
        <v>6</v>
      </c>
      <c r="C19" s="4">
        <v>24259</v>
      </c>
      <c r="D19" s="6">
        <f t="shared" si="2"/>
        <v>88.400001525878906</v>
      </c>
      <c r="G19" s="5">
        <v>1982</v>
      </c>
      <c r="L19" s="1">
        <v>78.900001525878906</v>
      </c>
      <c r="M19" s="1">
        <v>3.7000000476837158</v>
      </c>
      <c r="N19" s="1">
        <v>26.100000381469727</v>
      </c>
      <c r="O19" s="1">
        <v>32.599998474121094</v>
      </c>
      <c r="P19" s="1">
        <v>9.3000001907348633</v>
      </c>
      <c r="Q19" s="1">
        <v>149.69999694824219</v>
      </c>
      <c r="R19" s="1">
        <v>91.400001525878906</v>
      </c>
      <c r="S19" s="1">
        <v>228.5</v>
      </c>
    </row>
    <row r="20" spans="1:19">
      <c r="A20" s="1">
        <f t="shared" si="0"/>
        <v>1966</v>
      </c>
      <c r="B20" s="1">
        <f t="shared" si="1"/>
        <v>7</v>
      </c>
      <c r="C20" s="4">
        <v>24289</v>
      </c>
      <c r="D20" s="6">
        <f t="shared" si="2"/>
        <v>89</v>
      </c>
      <c r="G20" s="5">
        <v>1983</v>
      </c>
      <c r="H20" s="1">
        <v>58.400001525878906</v>
      </c>
      <c r="I20" s="1">
        <v>43.400001525878906</v>
      </c>
      <c r="J20" s="1">
        <v>164.10000610351562</v>
      </c>
      <c r="K20" s="1">
        <v>139.80000305175781</v>
      </c>
      <c r="L20" s="1">
        <v>83.199996948242188</v>
      </c>
      <c r="M20" s="1">
        <v>6</v>
      </c>
      <c r="N20" s="1">
        <v>9.5</v>
      </c>
      <c r="O20" s="1">
        <v>11.399999618530273</v>
      </c>
      <c r="P20" s="1">
        <v>21.299999237060547</v>
      </c>
      <c r="Q20" s="1">
        <v>119</v>
      </c>
      <c r="R20" s="1">
        <v>25.5</v>
      </c>
      <c r="S20" s="1">
        <v>84.099998474121094</v>
      </c>
    </row>
    <row r="21" spans="1:19">
      <c r="A21" s="1">
        <f t="shared" si="0"/>
        <v>1966</v>
      </c>
      <c r="B21" s="1">
        <f t="shared" si="1"/>
        <v>8</v>
      </c>
      <c r="C21" s="4">
        <v>24320</v>
      </c>
      <c r="D21" s="6">
        <f t="shared" si="2"/>
        <v>58.900001525878906</v>
      </c>
      <c r="G21" s="5"/>
    </row>
    <row r="22" spans="1:19">
      <c r="A22" s="1">
        <f t="shared" si="0"/>
        <v>1966</v>
      </c>
      <c r="B22" s="1">
        <f t="shared" si="1"/>
        <v>9</v>
      </c>
      <c r="C22" s="4">
        <v>24351</v>
      </c>
      <c r="D22" s="6">
        <f t="shared" si="2"/>
        <v>71.5</v>
      </c>
      <c r="G22" s="5"/>
    </row>
    <row r="23" spans="1:19">
      <c r="A23" s="1">
        <f t="shared" si="0"/>
        <v>1966</v>
      </c>
      <c r="B23" s="1">
        <f t="shared" si="1"/>
        <v>10</v>
      </c>
      <c r="C23" s="4">
        <v>24381</v>
      </c>
      <c r="D23" s="6">
        <f t="shared" si="2"/>
        <v>68.400001525878906</v>
      </c>
    </row>
    <row r="24" spans="1:19">
      <c r="A24" s="1">
        <f t="shared" si="0"/>
        <v>1966</v>
      </c>
      <c r="B24" s="1">
        <f t="shared" si="1"/>
        <v>11</v>
      </c>
      <c r="C24" s="4">
        <v>24412</v>
      </c>
      <c r="D24" s="6">
        <f t="shared" si="2"/>
        <v>72.300003051757812</v>
      </c>
    </row>
    <row r="25" spans="1:19">
      <c r="A25" s="1">
        <f t="shared" si="0"/>
        <v>1966</v>
      </c>
      <c r="B25" s="1">
        <f t="shared" si="1"/>
        <v>12</v>
      </c>
      <c r="C25" s="4">
        <v>24442</v>
      </c>
      <c r="D25" s="6">
        <f t="shared" si="2"/>
        <v>96.199996948242188</v>
      </c>
    </row>
    <row r="26" spans="1:19">
      <c r="A26" s="1">
        <f t="shared" si="0"/>
        <v>1967</v>
      </c>
      <c r="B26" s="1">
        <f t="shared" si="1"/>
        <v>1</v>
      </c>
      <c r="C26" s="4">
        <v>24473</v>
      </c>
      <c r="D26" s="6">
        <f t="shared" si="2"/>
        <v>36.799999237060547</v>
      </c>
    </row>
    <row r="27" spans="1:19">
      <c r="A27" s="1">
        <f t="shared" si="0"/>
        <v>1967</v>
      </c>
      <c r="B27" s="1">
        <f t="shared" si="1"/>
        <v>2</v>
      </c>
      <c r="C27" s="4">
        <v>24504</v>
      </c>
      <c r="D27" s="6">
        <f t="shared" si="2"/>
        <v>79.699996948242188</v>
      </c>
    </row>
    <row r="28" spans="1:19">
      <c r="A28" s="1">
        <f t="shared" si="0"/>
        <v>1967</v>
      </c>
      <c r="B28" s="1">
        <f t="shared" si="1"/>
        <v>3</v>
      </c>
      <c r="C28" s="4">
        <v>24532</v>
      </c>
      <c r="D28" s="6">
        <f t="shared" si="2"/>
        <v>97.800003051757812</v>
      </c>
    </row>
    <row r="29" spans="1:19">
      <c r="A29" s="1">
        <f t="shared" si="0"/>
        <v>1967</v>
      </c>
      <c r="B29" s="1">
        <f t="shared" si="1"/>
        <v>4</v>
      </c>
      <c r="C29" s="4">
        <v>24563</v>
      </c>
      <c r="D29" s="6">
        <f t="shared" si="2"/>
        <v>59</v>
      </c>
    </row>
    <row r="30" spans="1:19">
      <c r="A30" s="1">
        <f t="shared" si="0"/>
        <v>1967</v>
      </c>
      <c r="B30" s="1">
        <f t="shared" si="1"/>
        <v>5</v>
      </c>
      <c r="C30" s="4">
        <v>24593</v>
      </c>
      <c r="D30" s="6">
        <f t="shared" si="2"/>
        <v>50.900001525878906</v>
      </c>
    </row>
    <row r="31" spans="1:19">
      <c r="A31" s="1">
        <f t="shared" si="0"/>
        <v>1967</v>
      </c>
      <c r="B31" s="1">
        <f t="shared" si="1"/>
        <v>6</v>
      </c>
      <c r="C31" s="4">
        <v>24624</v>
      </c>
      <c r="D31" s="6">
        <f t="shared" si="2"/>
        <v>104.40000152587891</v>
      </c>
    </row>
    <row r="32" spans="1:19">
      <c r="A32" s="1">
        <f t="shared" si="0"/>
        <v>1967</v>
      </c>
      <c r="B32" s="1">
        <f t="shared" si="1"/>
        <v>7</v>
      </c>
      <c r="C32" s="4">
        <v>24654</v>
      </c>
      <c r="D32" s="6">
        <f t="shared" si="2"/>
        <v>69.400001525878906</v>
      </c>
    </row>
    <row r="33" spans="1:4">
      <c r="A33" s="1">
        <f t="shared" si="0"/>
        <v>1967</v>
      </c>
      <c r="B33" s="1">
        <f t="shared" si="1"/>
        <v>8</v>
      </c>
      <c r="C33" s="4">
        <v>24685</v>
      </c>
      <c r="D33" s="6">
        <f t="shared" si="2"/>
        <v>45.099998474121094</v>
      </c>
    </row>
    <row r="34" spans="1:4">
      <c r="A34" s="1">
        <f t="shared" si="0"/>
        <v>1967</v>
      </c>
      <c r="B34" s="1">
        <f t="shared" si="1"/>
        <v>9</v>
      </c>
      <c r="C34" s="4">
        <v>24716</v>
      </c>
      <c r="D34" s="6">
        <f t="shared" si="2"/>
        <v>25</v>
      </c>
    </row>
    <row r="35" spans="1:4">
      <c r="A35" s="1">
        <f t="shared" si="0"/>
        <v>1967</v>
      </c>
      <c r="B35" s="1">
        <f t="shared" si="1"/>
        <v>10</v>
      </c>
      <c r="C35" s="4">
        <v>24746</v>
      </c>
      <c r="D35" s="6">
        <f t="shared" si="2"/>
        <v>86.400001525878906</v>
      </c>
    </row>
    <row r="36" spans="1:4">
      <c r="A36" s="1">
        <f t="shared" si="0"/>
        <v>1967</v>
      </c>
      <c r="B36" s="1">
        <f t="shared" si="1"/>
        <v>11</v>
      </c>
      <c r="C36" s="4">
        <v>24777</v>
      </c>
      <c r="D36" s="6">
        <f t="shared" si="2"/>
        <v>92.900001525878906</v>
      </c>
    </row>
    <row r="37" spans="1:4">
      <c r="A37" s="1">
        <f t="shared" si="0"/>
        <v>1967</v>
      </c>
      <c r="B37" s="1">
        <f t="shared" si="1"/>
        <v>12</v>
      </c>
      <c r="C37" s="4">
        <v>24807</v>
      </c>
      <c r="D37" s="6">
        <f t="shared" si="2"/>
        <v>21.799999237060547</v>
      </c>
    </row>
    <row r="38" spans="1:4">
      <c r="A38" s="1">
        <f t="shared" si="0"/>
        <v>1968</v>
      </c>
      <c r="B38" s="1">
        <f t="shared" si="1"/>
        <v>1</v>
      </c>
      <c r="C38" s="4">
        <v>24838</v>
      </c>
      <c r="D38" s="6">
        <f t="shared" si="2"/>
        <v>71.599998474121094</v>
      </c>
    </row>
    <row r="39" spans="1:4">
      <c r="A39" s="1">
        <f t="shared" si="0"/>
        <v>1968</v>
      </c>
      <c r="B39" s="1">
        <f t="shared" si="1"/>
        <v>2</v>
      </c>
      <c r="C39" s="4">
        <v>24869</v>
      </c>
      <c r="D39" s="6">
        <f t="shared" si="2"/>
        <v>82.599998474121094</v>
      </c>
    </row>
    <row r="40" spans="1:4">
      <c r="A40" s="1">
        <f t="shared" si="0"/>
        <v>1968</v>
      </c>
      <c r="B40" s="1">
        <f t="shared" si="1"/>
        <v>3</v>
      </c>
      <c r="C40" s="4">
        <v>24898</v>
      </c>
      <c r="D40" s="6">
        <f t="shared" si="2"/>
        <v>87</v>
      </c>
    </row>
    <row r="41" spans="1:4">
      <c r="A41" s="1">
        <f t="shared" si="0"/>
        <v>1968</v>
      </c>
      <c r="B41" s="1">
        <f t="shared" si="1"/>
        <v>4</v>
      </c>
      <c r="C41" s="4">
        <v>24929</v>
      </c>
      <c r="D41" s="6">
        <f t="shared" si="2"/>
        <v>61.400001525878906</v>
      </c>
    </row>
    <row r="42" spans="1:4">
      <c r="A42" s="1">
        <f t="shared" si="0"/>
        <v>1968</v>
      </c>
      <c r="B42" s="1">
        <f t="shared" si="1"/>
        <v>5</v>
      </c>
      <c r="C42" s="4">
        <v>24959</v>
      </c>
      <c r="D42" s="6">
        <f t="shared" si="2"/>
        <v>27.200000762939453</v>
      </c>
    </row>
    <row r="43" spans="1:4">
      <c r="A43" s="1">
        <f t="shared" si="0"/>
        <v>1968</v>
      </c>
      <c r="B43" s="1">
        <f t="shared" si="1"/>
        <v>6</v>
      </c>
      <c r="C43" s="4">
        <v>24990</v>
      </c>
      <c r="D43" s="6">
        <f t="shared" si="2"/>
        <v>68.599998474121094</v>
      </c>
    </row>
    <row r="44" spans="1:4">
      <c r="A44" s="1">
        <f t="shared" si="0"/>
        <v>1968</v>
      </c>
      <c r="B44" s="1">
        <f t="shared" si="1"/>
        <v>7</v>
      </c>
      <c r="C44" s="4">
        <v>25020</v>
      </c>
      <c r="D44" s="6">
        <f t="shared" si="2"/>
        <v>79.099998474121094</v>
      </c>
    </row>
    <row r="45" spans="1:4">
      <c r="A45" s="1">
        <f t="shared" si="0"/>
        <v>1968</v>
      </c>
      <c r="B45" s="1">
        <f t="shared" si="1"/>
        <v>8</v>
      </c>
      <c r="C45" s="4">
        <v>25051</v>
      </c>
      <c r="D45" s="6">
        <f t="shared" si="2"/>
        <v>19.799999237060547</v>
      </c>
    </row>
    <row r="46" spans="1:4">
      <c r="A46" s="1">
        <f t="shared" si="0"/>
        <v>1968</v>
      </c>
      <c r="B46" s="1">
        <f t="shared" si="1"/>
        <v>9</v>
      </c>
      <c r="C46" s="4">
        <v>25082</v>
      </c>
      <c r="D46" s="6">
        <f t="shared" si="2"/>
        <v>47</v>
      </c>
    </row>
    <row r="47" spans="1:4">
      <c r="A47" s="1">
        <f t="shared" si="0"/>
        <v>1968</v>
      </c>
      <c r="B47" s="1">
        <f t="shared" si="1"/>
        <v>10</v>
      </c>
      <c r="C47" s="4">
        <v>25112</v>
      </c>
      <c r="D47" s="6">
        <f t="shared" si="2"/>
        <v>138.30000305175781</v>
      </c>
    </row>
    <row r="48" spans="1:4">
      <c r="A48" s="1">
        <f t="shared" si="0"/>
        <v>1968</v>
      </c>
      <c r="B48" s="1">
        <f t="shared" si="1"/>
        <v>11</v>
      </c>
      <c r="C48" s="4">
        <v>25143</v>
      </c>
      <c r="D48" s="6">
        <f t="shared" si="2"/>
        <v>72.300003051757812</v>
      </c>
    </row>
    <row r="49" spans="1:4">
      <c r="A49" s="1">
        <f t="shared" si="0"/>
        <v>1968</v>
      </c>
      <c r="B49" s="1">
        <f t="shared" si="1"/>
        <v>12</v>
      </c>
      <c r="C49" s="4">
        <v>25173</v>
      </c>
      <c r="D49" s="6">
        <f t="shared" si="2"/>
        <v>39</v>
      </c>
    </row>
    <row r="50" spans="1:4">
      <c r="A50" s="1">
        <f t="shared" si="0"/>
        <v>1969</v>
      </c>
      <c r="B50" s="1">
        <f t="shared" si="1"/>
        <v>1</v>
      </c>
      <c r="C50" s="4">
        <v>25204</v>
      </c>
      <c r="D50" s="6">
        <f t="shared" si="2"/>
        <v>52.900001525878906</v>
      </c>
    </row>
    <row r="51" spans="1:4">
      <c r="A51" s="1">
        <f t="shared" si="0"/>
        <v>1969</v>
      </c>
      <c r="B51" s="1">
        <f t="shared" si="1"/>
        <v>2</v>
      </c>
      <c r="C51" s="4">
        <v>25235</v>
      </c>
      <c r="D51" s="6">
        <f t="shared" si="2"/>
        <v>112.80000305175781</v>
      </c>
    </row>
    <row r="52" spans="1:4">
      <c r="A52" s="1">
        <f t="shared" si="0"/>
        <v>1969</v>
      </c>
      <c r="B52" s="1">
        <f t="shared" si="1"/>
        <v>3</v>
      </c>
      <c r="C52" s="4">
        <v>25263</v>
      </c>
      <c r="D52" s="6">
        <f t="shared" si="2"/>
        <v>57</v>
      </c>
    </row>
    <row r="53" spans="1:4">
      <c r="A53" s="1">
        <f t="shared" si="0"/>
        <v>1969</v>
      </c>
      <c r="B53" s="1">
        <f t="shared" si="1"/>
        <v>4</v>
      </c>
      <c r="C53" s="4">
        <v>25294</v>
      </c>
      <c r="D53" s="6">
        <f t="shared" si="2"/>
        <v>157.80000305175781</v>
      </c>
    </row>
    <row r="54" spans="1:4">
      <c r="A54" s="1">
        <f t="shared" si="0"/>
        <v>1969</v>
      </c>
      <c r="B54" s="1">
        <f t="shared" si="1"/>
        <v>5</v>
      </c>
      <c r="C54" s="4">
        <v>25324</v>
      </c>
      <c r="D54" s="6">
        <f t="shared" si="2"/>
        <v>66.300003051757812</v>
      </c>
    </row>
    <row r="55" spans="1:4">
      <c r="A55" s="1">
        <f t="shared" si="0"/>
        <v>1969</v>
      </c>
      <c r="B55" s="1">
        <f t="shared" si="1"/>
        <v>6</v>
      </c>
      <c r="C55" s="4">
        <v>25355</v>
      </c>
      <c r="D55" s="6">
        <f t="shared" si="2"/>
        <v>94.900001525878906</v>
      </c>
    </row>
    <row r="56" spans="1:4">
      <c r="A56" s="1">
        <f t="shared" si="0"/>
        <v>1969</v>
      </c>
      <c r="B56" s="1">
        <f t="shared" si="1"/>
        <v>7</v>
      </c>
      <c r="C56" s="4">
        <v>25385</v>
      </c>
      <c r="D56" s="6">
        <f t="shared" si="2"/>
        <v>42.200000762939453</v>
      </c>
    </row>
    <row r="57" spans="1:4">
      <c r="A57" s="1">
        <f t="shared" si="0"/>
        <v>1969</v>
      </c>
      <c r="B57" s="1">
        <f t="shared" si="1"/>
        <v>8</v>
      </c>
      <c r="C57" s="4">
        <v>25416</v>
      </c>
      <c r="D57" s="6">
        <f t="shared" si="2"/>
        <v>64.5</v>
      </c>
    </row>
    <row r="58" spans="1:4">
      <c r="A58" s="1">
        <f t="shared" si="0"/>
        <v>1969</v>
      </c>
      <c r="B58" s="1">
        <f t="shared" si="1"/>
        <v>9</v>
      </c>
      <c r="C58" s="4">
        <v>25447</v>
      </c>
      <c r="D58" s="6">
        <f t="shared" si="2"/>
        <v>64.699996948242188</v>
      </c>
    </row>
    <row r="59" spans="1:4">
      <c r="A59" s="1">
        <f t="shared" si="0"/>
        <v>1969</v>
      </c>
      <c r="B59" s="1">
        <f t="shared" si="1"/>
        <v>10</v>
      </c>
      <c r="C59" s="4">
        <v>25477</v>
      </c>
      <c r="D59" s="6">
        <f t="shared" si="2"/>
        <v>124.90000152587891</v>
      </c>
    </row>
    <row r="60" spans="1:4">
      <c r="A60" s="1">
        <f t="shared" si="0"/>
        <v>1969</v>
      </c>
      <c r="B60" s="1">
        <f t="shared" si="1"/>
        <v>11</v>
      </c>
      <c r="C60" s="4">
        <v>25508</v>
      </c>
      <c r="D60" s="6">
        <f t="shared" si="2"/>
        <v>83.400001525878906</v>
      </c>
    </row>
    <row r="61" spans="1:4">
      <c r="A61" s="1">
        <f t="shared" si="0"/>
        <v>1969</v>
      </c>
      <c r="B61" s="1">
        <f t="shared" si="1"/>
        <v>12</v>
      </c>
      <c r="C61" s="4">
        <v>25538</v>
      </c>
      <c r="D61" s="6">
        <f t="shared" si="2"/>
        <v>87.199996948242188</v>
      </c>
    </row>
    <row r="62" spans="1:4">
      <c r="A62" s="1">
        <f t="shared" si="0"/>
        <v>1970</v>
      </c>
      <c r="B62" s="1">
        <f t="shared" si="1"/>
        <v>1</v>
      </c>
      <c r="C62" s="4">
        <v>25569</v>
      </c>
      <c r="D62" s="6">
        <f t="shared" si="2"/>
        <v>79.5</v>
      </c>
    </row>
    <row r="63" spans="1:4">
      <c r="A63" s="1">
        <f t="shared" si="0"/>
        <v>1970</v>
      </c>
      <c r="B63" s="1">
        <f t="shared" si="1"/>
        <v>2</v>
      </c>
      <c r="C63" s="4">
        <v>25600</v>
      </c>
      <c r="D63" s="6">
        <f t="shared" si="2"/>
        <v>156.5</v>
      </c>
    </row>
    <row r="64" spans="1:4">
      <c r="A64" s="1">
        <f t="shared" si="0"/>
        <v>1970</v>
      </c>
      <c r="B64" s="1">
        <f t="shared" si="1"/>
        <v>3</v>
      </c>
      <c r="C64" s="4">
        <v>25628</v>
      </c>
      <c r="D64" s="6">
        <f t="shared" si="2"/>
        <v>45.900001525878906</v>
      </c>
    </row>
    <row r="65" spans="1:4">
      <c r="A65" s="1">
        <f t="shared" si="0"/>
        <v>1970</v>
      </c>
      <c r="B65" s="1">
        <f t="shared" si="1"/>
        <v>4</v>
      </c>
      <c r="C65" s="4">
        <v>25659</v>
      </c>
      <c r="D65" s="6">
        <f t="shared" si="2"/>
        <v>62.700000762939453</v>
      </c>
    </row>
    <row r="66" spans="1:4">
      <c r="A66" s="1">
        <f t="shared" si="0"/>
        <v>1970</v>
      </c>
      <c r="B66" s="1">
        <f t="shared" si="1"/>
        <v>5</v>
      </c>
      <c r="C66" s="4">
        <v>25689</v>
      </c>
      <c r="D66" s="6">
        <f t="shared" si="2"/>
        <v>106.69999694824219</v>
      </c>
    </row>
    <row r="67" spans="1:4">
      <c r="A67" s="1">
        <f t="shared" ref="A67:A130" si="3">YEAR(C67)</f>
        <v>1970</v>
      </c>
      <c r="B67" s="1">
        <f t="shared" ref="B67:B130" si="4">MONTH(C67)</f>
        <v>6</v>
      </c>
      <c r="C67" s="4">
        <v>25720</v>
      </c>
      <c r="D67" s="6">
        <f t="shared" ref="D67:D130" si="5">IF(INDEX($H$2:$S$29,(A67-1965)+1,B67)="","",INDEX($H$2:$S$29,(A67-1965)+1,B67))</f>
        <v>59</v>
      </c>
    </row>
    <row r="68" spans="1:4">
      <c r="A68" s="1">
        <f t="shared" si="3"/>
        <v>1970</v>
      </c>
      <c r="B68" s="1">
        <f t="shared" si="4"/>
        <v>7</v>
      </c>
      <c r="C68" s="4">
        <v>25750</v>
      </c>
      <c r="D68" s="6">
        <f t="shared" si="5"/>
        <v>50.200000762939453</v>
      </c>
    </row>
    <row r="69" spans="1:4">
      <c r="A69" s="1">
        <f t="shared" si="3"/>
        <v>1970</v>
      </c>
      <c r="B69" s="1">
        <f t="shared" si="4"/>
        <v>8</v>
      </c>
      <c r="C69" s="4">
        <v>25781</v>
      </c>
      <c r="D69" s="6">
        <f t="shared" si="5"/>
        <v>59.400001525878906</v>
      </c>
    </row>
    <row r="70" spans="1:4">
      <c r="A70" s="1">
        <f t="shared" si="3"/>
        <v>1970</v>
      </c>
      <c r="B70" s="1">
        <f t="shared" si="4"/>
        <v>9</v>
      </c>
      <c r="C70" s="4">
        <v>25812</v>
      </c>
      <c r="D70" s="6">
        <f t="shared" si="5"/>
        <v>50.5</v>
      </c>
    </row>
    <row r="71" spans="1:4">
      <c r="A71" s="1">
        <f t="shared" si="3"/>
        <v>1970</v>
      </c>
      <c r="B71" s="1">
        <f t="shared" si="4"/>
        <v>10</v>
      </c>
      <c r="C71" s="4">
        <v>25842</v>
      </c>
      <c r="D71" s="6">
        <f t="shared" si="5"/>
        <v>64.400001525878906</v>
      </c>
    </row>
    <row r="72" spans="1:4">
      <c r="A72" s="1">
        <f t="shared" si="3"/>
        <v>1970</v>
      </c>
      <c r="B72" s="1">
        <f t="shared" si="4"/>
        <v>11</v>
      </c>
      <c r="C72" s="4">
        <v>25873</v>
      </c>
      <c r="D72" s="6">
        <f t="shared" si="5"/>
        <v>157.19999694824219</v>
      </c>
    </row>
    <row r="73" spans="1:4">
      <c r="A73" s="1">
        <f t="shared" si="3"/>
        <v>1970</v>
      </c>
      <c r="B73" s="1">
        <f t="shared" si="4"/>
        <v>12</v>
      </c>
      <c r="C73" s="4">
        <v>25903</v>
      </c>
      <c r="D73" s="6">
        <f t="shared" si="5"/>
        <v>67.699996948242188</v>
      </c>
    </row>
    <row r="74" spans="1:4">
      <c r="A74" s="1">
        <f t="shared" si="3"/>
        <v>1971</v>
      </c>
      <c r="B74" s="1">
        <f t="shared" si="4"/>
        <v>1</v>
      </c>
      <c r="C74" s="4">
        <v>25934</v>
      </c>
      <c r="D74" s="6">
        <f t="shared" si="5"/>
        <v>103.19999694824219</v>
      </c>
    </row>
    <row r="75" spans="1:4">
      <c r="A75" s="1">
        <f t="shared" si="3"/>
        <v>1971</v>
      </c>
      <c r="B75" s="1">
        <f t="shared" si="4"/>
        <v>2</v>
      </c>
      <c r="C75" s="4">
        <v>25965</v>
      </c>
      <c r="D75" s="6">
        <f t="shared" si="5"/>
        <v>73</v>
      </c>
    </row>
    <row r="76" spans="1:4">
      <c r="A76" s="1">
        <f t="shared" si="3"/>
        <v>1971</v>
      </c>
      <c r="B76" s="1">
        <f t="shared" si="4"/>
        <v>3</v>
      </c>
      <c r="C76" s="4">
        <v>25993</v>
      </c>
      <c r="D76" s="6">
        <f t="shared" si="5"/>
        <v>137</v>
      </c>
    </row>
    <row r="77" spans="1:4">
      <c r="A77" s="1">
        <f t="shared" si="3"/>
        <v>1971</v>
      </c>
      <c r="B77" s="1">
        <f t="shared" si="4"/>
        <v>4</v>
      </c>
      <c r="C77" s="4">
        <v>26024</v>
      </c>
      <c r="D77" s="6">
        <f t="shared" si="5"/>
        <v>90.699996948242188</v>
      </c>
    </row>
    <row r="78" spans="1:4">
      <c r="A78" s="1">
        <f t="shared" si="3"/>
        <v>1971</v>
      </c>
      <c r="B78" s="1">
        <f t="shared" si="4"/>
        <v>5</v>
      </c>
      <c r="C78" s="4">
        <v>26054</v>
      </c>
      <c r="D78" s="6">
        <f t="shared" si="5"/>
        <v>74.300003051757812</v>
      </c>
    </row>
    <row r="79" spans="1:4">
      <c r="A79" s="1">
        <f t="shared" si="3"/>
        <v>1971</v>
      </c>
      <c r="B79" s="1">
        <f t="shared" si="4"/>
        <v>6</v>
      </c>
      <c r="C79" s="4">
        <v>26085</v>
      </c>
      <c r="D79" s="6">
        <f t="shared" si="5"/>
        <v>35.799999237060547</v>
      </c>
    </row>
    <row r="80" spans="1:4">
      <c r="A80" s="1">
        <f t="shared" si="3"/>
        <v>1971</v>
      </c>
      <c r="B80" s="1">
        <f t="shared" si="4"/>
        <v>7</v>
      </c>
      <c r="C80" s="4">
        <v>26115</v>
      </c>
      <c r="D80" s="6">
        <f t="shared" si="5"/>
        <v>58.299999237060547</v>
      </c>
    </row>
    <row r="81" spans="1:4">
      <c r="A81" s="1">
        <f t="shared" si="3"/>
        <v>1971</v>
      </c>
      <c r="B81" s="1">
        <f t="shared" si="4"/>
        <v>8</v>
      </c>
      <c r="C81" s="4">
        <v>26146</v>
      </c>
      <c r="D81" s="6">
        <f t="shared" si="5"/>
        <v>44.299999237060547</v>
      </c>
    </row>
    <row r="82" spans="1:4">
      <c r="A82" s="1">
        <f t="shared" si="3"/>
        <v>1971</v>
      </c>
      <c r="B82" s="1">
        <f t="shared" si="4"/>
        <v>9</v>
      </c>
      <c r="C82" s="4">
        <v>26177</v>
      </c>
      <c r="D82" s="6">
        <f t="shared" si="5"/>
        <v>55.900001525878906</v>
      </c>
    </row>
    <row r="83" spans="1:4">
      <c r="A83" s="1">
        <f t="shared" si="3"/>
        <v>1971</v>
      </c>
      <c r="B83" s="1">
        <f t="shared" si="4"/>
        <v>10</v>
      </c>
      <c r="C83" s="4">
        <v>26207</v>
      </c>
      <c r="D83" s="6">
        <f t="shared" si="5"/>
        <v>162.89999389648438</v>
      </c>
    </row>
    <row r="84" spans="1:4">
      <c r="A84" s="1">
        <f t="shared" si="3"/>
        <v>1971</v>
      </c>
      <c r="B84" s="1">
        <f t="shared" si="4"/>
        <v>11</v>
      </c>
      <c r="C84" s="4">
        <v>26238</v>
      </c>
      <c r="D84" s="6">
        <f t="shared" si="5"/>
        <v>87.099998474121094</v>
      </c>
    </row>
    <row r="85" spans="1:4">
      <c r="A85" s="1">
        <f t="shared" si="3"/>
        <v>1971</v>
      </c>
      <c r="B85" s="1">
        <f t="shared" si="4"/>
        <v>12</v>
      </c>
      <c r="C85" s="4">
        <v>26268</v>
      </c>
      <c r="D85" s="6">
        <f t="shared" si="5"/>
        <v>40.900001525878906</v>
      </c>
    </row>
    <row r="86" spans="1:4">
      <c r="A86" s="1">
        <f t="shared" si="3"/>
        <v>1972</v>
      </c>
      <c r="B86" s="1">
        <f t="shared" si="4"/>
        <v>1</v>
      </c>
      <c r="C86" s="4">
        <v>26299</v>
      </c>
      <c r="D86" s="6">
        <f t="shared" si="5"/>
        <v>96.599998474121094</v>
      </c>
    </row>
    <row r="87" spans="1:4">
      <c r="A87" s="1">
        <f t="shared" si="3"/>
        <v>1972</v>
      </c>
      <c r="B87" s="1">
        <f t="shared" si="4"/>
        <v>2</v>
      </c>
      <c r="C87" s="4">
        <v>26330</v>
      </c>
      <c r="D87" s="6">
        <f t="shared" si="5"/>
        <v>68.599998474121094</v>
      </c>
    </row>
    <row r="88" spans="1:4">
      <c r="A88" s="1">
        <f t="shared" si="3"/>
        <v>1972</v>
      </c>
      <c r="B88" s="1">
        <f t="shared" si="4"/>
        <v>3</v>
      </c>
      <c r="C88" s="4">
        <v>26359</v>
      </c>
      <c r="D88" s="6">
        <f t="shared" si="5"/>
        <v>75</v>
      </c>
    </row>
    <row r="89" spans="1:4">
      <c r="A89" s="1">
        <f t="shared" si="3"/>
        <v>1972</v>
      </c>
      <c r="B89" s="1">
        <f t="shared" si="4"/>
        <v>4</v>
      </c>
      <c r="C89" s="4">
        <v>26390</v>
      </c>
      <c r="D89" s="6">
        <f t="shared" si="5"/>
        <v>125.69999694824219</v>
      </c>
    </row>
    <row r="90" spans="1:4">
      <c r="A90" s="1">
        <f t="shared" si="3"/>
        <v>1972</v>
      </c>
      <c r="B90" s="1">
        <f t="shared" si="4"/>
        <v>5</v>
      </c>
      <c r="C90" s="4">
        <v>26420</v>
      </c>
      <c r="D90" s="6">
        <f t="shared" si="5"/>
        <v>34.900001525878906</v>
      </c>
    </row>
    <row r="91" spans="1:4">
      <c r="A91" s="1">
        <f t="shared" si="3"/>
        <v>1972</v>
      </c>
      <c r="B91" s="1">
        <f t="shared" si="4"/>
        <v>6</v>
      </c>
      <c r="C91" s="4">
        <v>26451</v>
      </c>
      <c r="D91" s="6">
        <f t="shared" si="5"/>
        <v>55.799999237060547</v>
      </c>
    </row>
    <row r="92" spans="1:4">
      <c r="A92" s="1">
        <f t="shared" si="3"/>
        <v>1972</v>
      </c>
      <c r="B92" s="1">
        <f t="shared" si="4"/>
        <v>7</v>
      </c>
      <c r="C92" s="4">
        <v>26481</v>
      </c>
      <c r="D92" s="6">
        <f t="shared" si="5"/>
        <v>55.099998474121094</v>
      </c>
    </row>
    <row r="93" spans="1:4">
      <c r="A93" s="1">
        <f t="shared" si="3"/>
        <v>1972</v>
      </c>
      <c r="B93" s="1">
        <f t="shared" si="4"/>
        <v>8</v>
      </c>
      <c r="C93" s="4">
        <v>26512</v>
      </c>
      <c r="D93" s="6">
        <f t="shared" si="5"/>
        <v>39.200000762939453</v>
      </c>
    </row>
    <row r="94" spans="1:4">
      <c r="A94" s="1">
        <f t="shared" si="3"/>
        <v>1972</v>
      </c>
      <c r="B94" s="1">
        <f t="shared" si="4"/>
        <v>9</v>
      </c>
      <c r="C94" s="4">
        <v>26543</v>
      </c>
      <c r="D94" s="6">
        <f t="shared" si="5"/>
        <v>29.899999618530273</v>
      </c>
    </row>
    <row r="95" spans="1:4">
      <c r="A95" s="1">
        <f t="shared" si="3"/>
        <v>1972</v>
      </c>
      <c r="B95" s="1">
        <f t="shared" si="4"/>
        <v>10</v>
      </c>
      <c r="C95" s="4">
        <v>26573</v>
      </c>
      <c r="D95" s="6">
        <f t="shared" si="5"/>
        <v>55.200000762939453</v>
      </c>
    </row>
    <row r="96" spans="1:4">
      <c r="A96" s="1">
        <f t="shared" si="3"/>
        <v>1972</v>
      </c>
      <c r="B96" s="1">
        <f t="shared" si="4"/>
        <v>11</v>
      </c>
      <c r="C96" s="4">
        <v>26604</v>
      </c>
      <c r="D96" s="6">
        <f t="shared" si="5"/>
        <v>113.5</v>
      </c>
    </row>
    <row r="97" spans="1:4">
      <c r="A97" s="1">
        <f t="shared" si="3"/>
        <v>1972</v>
      </c>
      <c r="B97" s="1">
        <f t="shared" si="4"/>
        <v>12</v>
      </c>
      <c r="C97" s="4">
        <v>26634</v>
      </c>
      <c r="D97" s="6">
        <f t="shared" si="5"/>
        <v>54</v>
      </c>
    </row>
    <row r="98" spans="1:4">
      <c r="A98" s="1">
        <f t="shared" si="3"/>
        <v>1973</v>
      </c>
      <c r="B98" s="1">
        <f t="shared" si="4"/>
        <v>1</v>
      </c>
      <c r="C98" s="4">
        <v>26665</v>
      </c>
      <c r="D98" s="6">
        <f t="shared" si="5"/>
        <v>35</v>
      </c>
    </row>
    <row r="99" spans="1:4">
      <c r="A99" s="1">
        <f t="shared" si="3"/>
        <v>1973</v>
      </c>
      <c r="B99" s="1">
        <f t="shared" si="4"/>
        <v>2</v>
      </c>
      <c r="C99" s="4">
        <v>26696</v>
      </c>
      <c r="D99" s="6">
        <f t="shared" si="5"/>
        <v>41.200000762939453</v>
      </c>
    </row>
    <row r="100" spans="1:4">
      <c r="A100" s="1">
        <f t="shared" si="3"/>
        <v>1973</v>
      </c>
      <c r="B100" s="1">
        <f t="shared" si="4"/>
        <v>3</v>
      </c>
      <c r="C100" s="4">
        <v>26724</v>
      </c>
      <c r="D100" s="6">
        <f t="shared" si="5"/>
        <v>32</v>
      </c>
    </row>
    <row r="101" spans="1:4">
      <c r="A101" s="1">
        <f t="shared" si="3"/>
        <v>1973</v>
      </c>
      <c r="B101" s="1">
        <f t="shared" si="4"/>
        <v>4</v>
      </c>
      <c r="C101" s="4">
        <v>26755</v>
      </c>
      <c r="D101" s="6">
        <f t="shared" si="5"/>
        <v>90.5</v>
      </c>
    </row>
    <row r="102" spans="1:4">
      <c r="A102" s="1">
        <f t="shared" si="3"/>
        <v>1973</v>
      </c>
      <c r="B102" s="1">
        <f t="shared" si="4"/>
        <v>5</v>
      </c>
      <c r="C102" s="4">
        <v>26785</v>
      </c>
      <c r="D102" s="6">
        <f t="shared" si="5"/>
        <v>30.299999237060547</v>
      </c>
    </row>
    <row r="103" spans="1:4">
      <c r="A103" s="1">
        <f t="shared" si="3"/>
        <v>1973</v>
      </c>
      <c r="B103" s="1">
        <f t="shared" si="4"/>
        <v>6</v>
      </c>
      <c r="C103" s="4">
        <v>26816</v>
      </c>
      <c r="D103" s="6">
        <f t="shared" si="5"/>
        <v>20.200000762939453</v>
      </c>
    </row>
    <row r="104" spans="1:4">
      <c r="A104" s="1">
        <f t="shared" si="3"/>
        <v>1973</v>
      </c>
      <c r="B104" s="1">
        <f t="shared" si="4"/>
        <v>7</v>
      </c>
      <c r="C104" s="4">
        <v>26846</v>
      </c>
      <c r="D104" s="6">
        <f t="shared" si="5"/>
        <v>49.400001525878906</v>
      </c>
    </row>
    <row r="105" spans="1:4">
      <c r="A105" s="1">
        <f t="shared" si="3"/>
        <v>1973</v>
      </c>
      <c r="B105" s="1">
        <f t="shared" si="4"/>
        <v>8</v>
      </c>
      <c r="C105" s="4">
        <v>26877</v>
      </c>
      <c r="D105" s="6" t="str">
        <f t="shared" si="5"/>
        <v/>
      </c>
    </row>
    <row r="106" spans="1:4">
      <c r="A106" s="1">
        <f t="shared" si="3"/>
        <v>1973</v>
      </c>
      <c r="B106" s="1">
        <f t="shared" si="4"/>
        <v>9</v>
      </c>
      <c r="C106" s="4">
        <v>26908</v>
      </c>
      <c r="D106" s="6" t="str">
        <f t="shared" si="5"/>
        <v/>
      </c>
    </row>
    <row r="107" spans="1:4">
      <c r="A107" s="1">
        <f t="shared" si="3"/>
        <v>1973</v>
      </c>
      <c r="B107" s="1">
        <f t="shared" si="4"/>
        <v>10</v>
      </c>
      <c r="C107" s="4">
        <v>26938</v>
      </c>
      <c r="D107" s="6" t="str">
        <f t="shared" si="5"/>
        <v/>
      </c>
    </row>
    <row r="108" spans="1:4">
      <c r="A108" s="1">
        <f t="shared" si="3"/>
        <v>1973</v>
      </c>
      <c r="B108" s="1">
        <f t="shared" si="4"/>
        <v>11</v>
      </c>
      <c r="C108" s="4">
        <v>26969</v>
      </c>
      <c r="D108" s="6" t="str">
        <f t="shared" si="5"/>
        <v/>
      </c>
    </row>
    <row r="109" spans="1:4">
      <c r="A109" s="1">
        <f t="shared" si="3"/>
        <v>1973</v>
      </c>
      <c r="B109" s="1">
        <f t="shared" si="4"/>
        <v>12</v>
      </c>
      <c r="C109" s="4">
        <v>26999</v>
      </c>
      <c r="D109" s="6" t="str">
        <f t="shared" si="5"/>
        <v/>
      </c>
    </row>
    <row r="110" spans="1:4">
      <c r="A110" s="1">
        <f t="shared" si="3"/>
        <v>1974</v>
      </c>
      <c r="B110" s="1">
        <f t="shared" si="4"/>
        <v>1</v>
      </c>
      <c r="C110" s="4">
        <v>27030</v>
      </c>
      <c r="D110" s="6" t="str">
        <f t="shared" si="5"/>
        <v/>
      </c>
    </row>
    <row r="111" spans="1:4">
      <c r="A111" s="1">
        <f t="shared" si="3"/>
        <v>1974</v>
      </c>
      <c r="B111" s="1">
        <f t="shared" si="4"/>
        <v>2</v>
      </c>
      <c r="C111" s="4">
        <v>27061</v>
      </c>
      <c r="D111" s="6">
        <f t="shared" si="5"/>
        <v>81.900001525878906</v>
      </c>
    </row>
    <row r="112" spans="1:4">
      <c r="A112" s="1">
        <f t="shared" si="3"/>
        <v>1974</v>
      </c>
      <c r="B112" s="1">
        <f t="shared" si="4"/>
        <v>3</v>
      </c>
      <c r="C112" s="4">
        <v>27089</v>
      </c>
      <c r="D112" s="6">
        <f t="shared" si="5"/>
        <v>122.80000305175781</v>
      </c>
    </row>
    <row r="113" spans="1:4">
      <c r="A113" s="1">
        <f t="shared" si="3"/>
        <v>1974</v>
      </c>
      <c r="B113" s="1">
        <f t="shared" si="4"/>
        <v>4</v>
      </c>
      <c r="C113" s="4">
        <v>27120</v>
      </c>
      <c r="D113" s="6">
        <f t="shared" si="5"/>
        <v>101.09999847412109</v>
      </c>
    </row>
    <row r="114" spans="1:4">
      <c r="A114" s="1">
        <f t="shared" si="3"/>
        <v>1974</v>
      </c>
      <c r="B114" s="1">
        <f t="shared" si="4"/>
        <v>5</v>
      </c>
      <c r="C114" s="4">
        <v>27150</v>
      </c>
      <c r="D114" s="6">
        <f t="shared" si="5"/>
        <v>59.400001525878906</v>
      </c>
    </row>
    <row r="115" spans="1:4">
      <c r="A115" s="1">
        <f t="shared" si="3"/>
        <v>1974</v>
      </c>
      <c r="B115" s="1">
        <f t="shared" si="4"/>
        <v>6</v>
      </c>
      <c r="C115" s="4">
        <v>27181</v>
      </c>
      <c r="D115" s="6" t="str">
        <f t="shared" si="5"/>
        <v/>
      </c>
    </row>
    <row r="116" spans="1:4">
      <c r="A116" s="1">
        <f t="shared" si="3"/>
        <v>1974</v>
      </c>
      <c r="B116" s="1">
        <f t="shared" si="4"/>
        <v>7</v>
      </c>
      <c r="C116" s="4">
        <v>27211</v>
      </c>
      <c r="D116" s="6">
        <f t="shared" si="5"/>
        <v>142</v>
      </c>
    </row>
    <row r="117" spans="1:4">
      <c r="A117" s="1">
        <f t="shared" si="3"/>
        <v>1974</v>
      </c>
      <c r="B117" s="1">
        <f t="shared" si="4"/>
        <v>8</v>
      </c>
      <c r="C117" s="4">
        <v>27242</v>
      </c>
      <c r="D117" s="6">
        <f t="shared" si="5"/>
        <v>13.600000381469727</v>
      </c>
    </row>
    <row r="118" spans="1:4">
      <c r="A118" s="1">
        <f t="shared" si="3"/>
        <v>1974</v>
      </c>
      <c r="B118" s="1">
        <f t="shared" si="4"/>
        <v>9</v>
      </c>
      <c r="C118" s="4">
        <v>27273</v>
      </c>
      <c r="D118" s="6" t="str">
        <f t="shared" si="5"/>
        <v/>
      </c>
    </row>
    <row r="119" spans="1:4">
      <c r="A119" s="1">
        <f t="shared" si="3"/>
        <v>1974</v>
      </c>
      <c r="B119" s="1">
        <f t="shared" si="4"/>
        <v>10</v>
      </c>
      <c r="C119" s="4">
        <v>27303</v>
      </c>
      <c r="D119" s="6" t="str">
        <f t="shared" si="5"/>
        <v/>
      </c>
    </row>
    <row r="120" spans="1:4">
      <c r="A120" s="1">
        <f t="shared" si="3"/>
        <v>1974</v>
      </c>
      <c r="B120" s="1">
        <f t="shared" si="4"/>
        <v>11</v>
      </c>
      <c r="C120" s="4">
        <v>27334</v>
      </c>
      <c r="D120" s="6" t="str">
        <f t="shared" si="5"/>
        <v/>
      </c>
    </row>
    <row r="121" spans="1:4">
      <c r="A121" s="1">
        <f t="shared" si="3"/>
        <v>1974</v>
      </c>
      <c r="B121" s="1">
        <f t="shared" si="4"/>
        <v>12</v>
      </c>
      <c r="C121" s="4">
        <v>27364</v>
      </c>
      <c r="D121" s="6" t="str">
        <f t="shared" si="5"/>
        <v/>
      </c>
    </row>
    <row r="122" spans="1:4">
      <c r="A122" s="1">
        <f t="shared" si="3"/>
        <v>1975</v>
      </c>
      <c r="B122" s="1">
        <f t="shared" si="4"/>
        <v>1</v>
      </c>
      <c r="C122" s="4">
        <v>27395</v>
      </c>
      <c r="D122" s="6" t="str">
        <f t="shared" si="5"/>
        <v/>
      </c>
    </row>
    <row r="123" spans="1:4">
      <c r="A123" s="1">
        <f t="shared" si="3"/>
        <v>1975</v>
      </c>
      <c r="B123" s="1">
        <f t="shared" si="4"/>
        <v>2</v>
      </c>
      <c r="C123" s="4">
        <v>27426</v>
      </c>
      <c r="D123" s="6">
        <f t="shared" si="5"/>
        <v>106.30000305175781</v>
      </c>
    </row>
    <row r="124" spans="1:4">
      <c r="A124" s="1">
        <f t="shared" si="3"/>
        <v>1975</v>
      </c>
      <c r="B124" s="1">
        <f t="shared" si="4"/>
        <v>3</v>
      </c>
      <c r="C124" s="4">
        <v>27454</v>
      </c>
      <c r="D124" s="6">
        <f t="shared" si="5"/>
        <v>64.300003051757812</v>
      </c>
    </row>
    <row r="125" spans="1:4">
      <c r="A125" s="1">
        <f t="shared" si="3"/>
        <v>1975</v>
      </c>
      <c r="B125" s="1">
        <f t="shared" si="4"/>
        <v>4</v>
      </c>
      <c r="C125" s="4">
        <v>27485</v>
      </c>
      <c r="D125" s="6" t="str">
        <f t="shared" si="5"/>
        <v/>
      </c>
    </row>
    <row r="126" spans="1:4">
      <c r="A126" s="1">
        <f t="shared" si="3"/>
        <v>1975</v>
      </c>
      <c r="B126" s="1">
        <f t="shared" si="4"/>
        <v>5</v>
      </c>
      <c r="C126" s="4">
        <v>27515</v>
      </c>
      <c r="D126" s="6" t="str">
        <f t="shared" si="5"/>
        <v/>
      </c>
    </row>
    <row r="127" spans="1:4">
      <c r="A127" s="1">
        <f t="shared" si="3"/>
        <v>1975</v>
      </c>
      <c r="B127" s="1">
        <f t="shared" si="4"/>
        <v>6</v>
      </c>
      <c r="C127" s="4">
        <v>27546</v>
      </c>
      <c r="D127" s="6" t="str">
        <f t="shared" si="5"/>
        <v/>
      </c>
    </row>
    <row r="128" spans="1:4">
      <c r="A128" s="1">
        <f t="shared" si="3"/>
        <v>1975</v>
      </c>
      <c r="B128" s="1">
        <f t="shared" si="4"/>
        <v>7</v>
      </c>
      <c r="C128" s="4">
        <v>27576</v>
      </c>
      <c r="D128" s="6" t="str">
        <f t="shared" si="5"/>
        <v/>
      </c>
    </row>
    <row r="129" spans="1:4">
      <c r="A129" s="1">
        <f t="shared" si="3"/>
        <v>1975</v>
      </c>
      <c r="B129" s="1">
        <f t="shared" si="4"/>
        <v>8</v>
      </c>
      <c r="C129" s="4">
        <v>27607</v>
      </c>
      <c r="D129" s="6" t="str">
        <f t="shared" si="5"/>
        <v/>
      </c>
    </row>
    <row r="130" spans="1:4">
      <c r="A130" s="1">
        <f t="shared" si="3"/>
        <v>1975</v>
      </c>
      <c r="B130" s="1">
        <f t="shared" si="4"/>
        <v>9</v>
      </c>
      <c r="C130" s="4">
        <v>27638</v>
      </c>
      <c r="D130" s="6" t="str">
        <f t="shared" si="5"/>
        <v/>
      </c>
    </row>
    <row r="131" spans="1:4">
      <c r="A131" s="1">
        <f t="shared" ref="A131:A194" si="6">YEAR(C131)</f>
        <v>1975</v>
      </c>
      <c r="B131" s="1">
        <f t="shared" ref="B131:B194" si="7">MONTH(C131)</f>
        <v>10</v>
      </c>
      <c r="C131" s="4">
        <v>27668</v>
      </c>
      <c r="D131" s="6" t="str">
        <f t="shared" ref="D131:D194" si="8">IF(INDEX($H$2:$S$29,(A131-1965)+1,B131)="","",INDEX($H$2:$S$29,(A131-1965)+1,B131))</f>
        <v/>
      </c>
    </row>
    <row r="132" spans="1:4">
      <c r="A132" s="1">
        <f t="shared" si="6"/>
        <v>1975</v>
      </c>
      <c r="B132" s="1">
        <f t="shared" si="7"/>
        <v>11</v>
      </c>
      <c r="C132" s="4">
        <v>27699</v>
      </c>
      <c r="D132" s="6" t="str">
        <f t="shared" si="8"/>
        <v/>
      </c>
    </row>
    <row r="133" spans="1:4">
      <c r="A133" s="1">
        <f t="shared" si="6"/>
        <v>1975</v>
      </c>
      <c r="B133" s="1">
        <f t="shared" si="7"/>
        <v>12</v>
      </c>
      <c r="C133" s="4">
        <v>27729</v>
      </c>
      <c r="D133" s="6" t="str">
        <f t="shared" si="8"/>
        <v/>
      </c>
    </row>
    <row r="134" spans="1:4">
      <c r="A134" s="1">
        <f t="shared" si="6"/>
        <v>1976</v>
      </c>
      <c r="B134" s="1">
        <f t="shared" si="7"/>
        <v>1</v>
      </c>
      <c r="C134" s="4">
        <v>27760</v>
      </c>
      <c r="D134" s="6" t="str">
        <f t="shared" si="8"/>
        <v/>
      </c>
    </row>
    <row r="135" spans="1:4">
      <c r="A135" s="1">
        <f t="shared" si="6"/>
        <v>1976</v>
      </c>
      <c r="B135" s="1">
        <f t="shared" si="7"/>
        <v>2</v>
      </c>
      <c r="C135" s="4">
        <v>27791</v>
      </c>
      <c r="D135" s="6" t="str">
        <f t="shared" si="8"/>
        <v/>
      </c>
    </row>
    <row r="136" spans="1:4">
      <c r="A136" s="1">
        <f t="shared" si="6"/>
        <v>1976</v>
      </c>
      <c r="B136" s="1">
        <f t="shared" si="7"/>
        <v>3</v>
      </c>
      <c r="C136" s="4">
        <v>27820</v>
      </c>
      <c r="D136" s="6" t="str">
        <f t="shared" si="8"/>
        <v/>
      </c>
    </row>
    <row r="137" spans="1:4">
      <c r="A137" s="1">
        <f t="shared" si="6"/>
        <v>1976</v>
      </c>
      <c r="B137" s="1">
        <f t="shared" si="7"/>
        <v>4</v>
      </c>
      <c r="C137" s="4">
        <v>27851</v>
      </c>
      <c r="D137" s="6" t="str">
        <f t="shared" si="8"/>
        <v/>
      </c>
    </row>
    <row r="138" spans="1:4">
      <c r="A138" s="1">
        <f t="shared" si="6"/>
        <v>1976</v>
      </c>
      <c r="B138" s="1">
        <f t="shared" si="7"/>
        <v>5</v>
      </c>
      <c r="C138" s="4">
        <v>27881</v>
      </c>
      <c r="D138" s="6" t="str">
        <f t="shared" si="8"/>
        <v/>
      </c>
    </row>
    <row r="139" spans="1:4">
      <c r="A139" s="1">
        <f t="shared" si="6"/>
        <v>1976</v>
      </c>
      <c r="B139" s="1">
        <f t="shared" si="7"/>
        <v>6</v>
      </c>
      <c r="C139" s="4">
        <v>27912</v>
      </c>
      <c r="D139" s="6" t="str">
        <f t="shared" si="8"/>
        <v/>
      </c>
    </row>
    <row r="140" spans="1:4">
      <c r="A140" s="1">
        <f t="shared" si="6"/>
        <v>1976</v>
      </c>
      <c r="B140" s="1">
        <f t="shared" si="7"/>
        <v>7</v>
      </c>
      <c r="C140" s="4">
        <v>27942</v>
      </c>
      <c r="D140" s="6" t="str">
        <f t="shared" si="8"/>
        <v/>
      </c>
    </row>
    <row r="141" spans="1:4">
      <c r="A141" s="1">
        <f t="shared" si="6"/>
        <v>1976</v>
      </c>
      <c r="B141" s="1">
        <f t="shared" si="7"/>
        <v>8</v>
      </c>
      <c r="C141" s="4">
        <v>27973</v>
      </c>
      <c r="D141" s="6" t="str">
        <f t="shared" si="8"/>
        <v/>
      </c>
    </row>
    <row r="142" spans="1:4">
      <c r="A142" s="1">
        <f t="shared" si="6"/>
        <v>1976</v>
      </c>
      <c r="B142" s="1">
        <f t="shared" si="7"/>
        <v>9</v>
      </c>
      <c r="C142" s="4">
        <v>28004</v>
      </c>
      <c r="D142" s="6" t="str">
        <f t="shared" si="8"/>
        <v/>
      </c>
    </row>
    <row r="143" spans="1:4">
      <c r="A143" s="1">
        <f t="shared" si="6"/>
        <v>1976</v>
      </c>
      <c r="B143" s="1">
        <f t="shared" si="7"/>
        <v>10</v>
      </c>
      <c r="C143" s="4">
        <v>28034</v>
      </c>
      <c r="D143" s="6" t="str">
        <f t="shared" si="8"/>
        <v/>
      </c>
    </row>
    <row r="144" spans="1:4">
      <c r="A144" s="1">
        <f t="shared" si="6"/>
        <v>1976</v>
      </c>
      <c r="B144" s="1">
        <f t="shared" si="7"/>
        <v>11</v>
      </c>
      <c r="C144" s="4">
        <v>28065</v>
      </c>
      <c r="D144" s="6" t="str">
        <f t="shared" si="8"/>
        <v/>
      </c>
    </row>
    <row r="145" spans="1:4">
      <c r="A145" s="1">
        <f t="shared" si="6"/>
        <v>1976</v>
      </c>
      <c r="B145" s="1">
        <f t="shared" si="7"/>
        <v>12</v>
      </c>
      <c r="C145" s="4">
        <v>28095</v>
      </c>
      <c r="D145" s="6" t="str">
        <f t="shared" si="8"/>
        <v/>
      </c>
    </row>
    <row r="146" spans="1:4">
      <c r="A146" s="1">
        <f t="shared" si="6"/>
        <v>1977</v>
      </c>
      <c r="B146" s="1">
        <f t="shared" si="7"/>
        <v>1</v>
      </c>
      <c r="C146" s="4">
        <v>28126</v>
      </c>
      <c r="D146" s="6" t="str">
        <f t="shared" si="8"/>
        <v/>
      </c>
    </row>
    <row r="147" spans="1:4">
      <c r="A147" s="1">
        <f t="shared" si="6"/>
        <v>1977</v>
      </c>
      <c r="B147" s="1">
        <f t="shared" si="7"/>
        <v>2</v>
      </c>
      <c r="C147" s="4">
        <v>28157</v>
      </c>
      <c r="D147" s="6" t="str">
        <f t="shared" si="8"/>
        <v/>
      </c>
    </row>
    <row r="148" spans="1:4">
      <c r="A148" s="1">
        <f t="shared" si="6"/>
        <v>1977</v>
      </c>
      <c r="B148" s="1">
        <f t="shared" si="7"/>
        <v>3</v>
      </c>
      <c r="C148" s="4">
        <v>28185</v>
      </c>
      <c r="D148" s="6" t="str">
        <f t="shared" si="8"/>
        <v/>
      </c>
    </row>
    <row r="149" spans="1:4">
      <c r="A149" s="1">
        <f t="shared" si="6"/>
        <v>1977</v>
      </c>
      <c r="B149" s="1">
        <f t="shared" si="7"/>
        <v>4</v>
      </c>
      <c r="C149" s="4">
        <v>28216</v>
      </c>
      <c r="D149" s="6" t="str">
        <f t="shared" si="8"/>
        <v/>
      </c>
    </row>
    <row r="150" spans="1:4">
      <c r="A150" s="1">
        <f t="shared" si="6"/>
        <v>1977</v>
      </c>
      <c r="B150" s="1">
        <f t="shared" si="7"/>
        <v>5</v>
      </c>
      <c r="C150" s="4">
        <v>28246</v>
      </c>
      <c r="D150" s="6" t="str">
        <f t="shared" si="8"/>
        <v/>
      </c>
    </row>
    <row r="151" spans="1:4">
      <c r="A151" s="1">
        <f t="shared" si="6"/>
        <v>1977</v>
      </c>
      <c r="B151" s="1">
        <f t="shared" si="7"/>
        <v>6</v>
      </c>
      <c r="C151" s="4">
        <v>28277</v>
      </c>
      <c r="D151" s="6" t="str">
        <f t="shared" si="8"/>
        <v/>
      </c>
    </row>
    <row r="152" spans="1:4">
      <c r="A152" s="1">
        <f t="shared" si="6"/>
        <v>1977</v>
      </c>
      <c r="B152" s="1">
        <f t="shared" si="7"/>
        <v>7</v>
      </c>
      <c r="C152" s="4">
        <v>28307</v>
      </c>
      <c r="D152" s="6" t="str">
        <f t="shared" si="8"/>
        <v/>
      </c>
    </row>
    <row r="153" spans="1:4">
      <c r="A153" s="1">
        <f t="shared" si="6"/>
        <v>1977</v>
      </c>
      <c r="B153" s="1">
        <f t="shared" si="7"/>
        <v>8</v>
      </c>
      <c r="C153" s="4">
        <v>28338</v>
      </c>
      <c r="D153" s="6" t="str">
        <f t="shared" si="8"/>
        <v/>
      </c>
    </row>
    <row r="154" spans="1:4">
      <c r="A154" s="1">
        <f t="shared" si="6"/>
        <v>1977</v>
      </c>
      <c r="B154" s="1">
        <f t="shared" si="7"/>
        <v>9</v>
      </c>
      <c r="C154" s="4">
        <v>28369</v>
      </c>
      <c r="D154" s="6" t="str">
        <f t="shared" si="8"/>
        <v/>
      </c>
    </row>
    <row r="155" spans="1:4">
      <c r="A155" s="1">
        <f t="shared" si="6"/>
        <v>1977</v>
      </c>
      <c r="B155" s="1">
        <f t="shared" si="7"/>
        <v>10</v>
      </c>
      <c r="C155" s="4">
        <v>28399</v>
      </c>
      <c r="D155" s="6" t="str">
        <f t="shared" si="8"/>
        <v/>
      </c>
    </row>
    <row r="156" spans="1:4">
      <c r="A156" s="1">
        <f t="shared" si="6"/>
        <v>1977</v>
      </c>
      <c r="B156" s="1">
        <f t="shared" si="7"/>
        <v>11</v>
      </c>
      <c r="C156" s="4">
        <v>28430</v>
      </c>
      <c r="D156" s="6" t="str">
        <f t="shared" si="8"/>
        <v/>
      </c>
    </row>
    <row r="157" spans="1:4">
      <c r="A157" s="1">
        <f t="shared" si="6"/>
        <v>1977</v>
      </c>
      <c r="B157" s="1">
        <f t="shared" si="7"/>
        <v>12</v>
      </c>
      <c r="C157" s="4">
        <v>28460</v>
      </c>
      <c r="D157" s="6" t="str">
        <f t="shared" si="8"/>
        <v/>
      </c>
    </row>
    <row r="158" spans="1:4">
      <c r="A158" s="1">
        <f t="shared" si="6"/>
        <v>1978</v>
      </c>
      <c r="B158" s="1">
        <f t="shared" si="7"/>
        <v>1</v>
      </c>
      <c r="C158" s="4">
        <v>28491</v>
      </c>
      <c r="D158" s="6" t="str">
        <f t="shared" si="8"/>
        <v/>
      </c>
    </row>
    <row r="159" spans="1:4">
      <c r="A159" s="1">
        <f t="shared" si="6"/>
        <v>1978</v>
      </c>
      <c r="B159" s="1">
        <f t="shared" si="7"/>
        <v>2</v>
      </c>
      <c r="C159" s="4">
        <v>28522</v>
      </c>
      <c r="D159" s="6" t="str">
        <f t="shared" si="8"/>
        <v/>
      </c>
    </row>
    <row r="160" spans="1:4">
      <c r="A160" s="1">
        <f t="shared" si="6"/>
        <v>1978</v>
      </c>
      <c r="B160" s="1">
        <f t="shared" si="7"/>
        <v>3</v>
      </c>
      <c r="C160" s="4">
        <v>28550</v>
      </c>
      <c r="D160" s="6" t="str">
        <f t="shared" si="8"/>
        <v/>
      </c>
    </row>
    <row r="161" spans="1:4">
      <c r="A161" s="1">
        <f t="shared" si="6"/>
        <v>1978</v>
      </c>
      <c r="B161" s="1">
        <f t="shared" si="7"/>
        <v>4</v>
      </c>
      <c r="C161" s="4">
        <v>28581</v>
      </c>
      <c r="D161" s="6" t="str">
        <f t="shared" si="8"/>
        <v/>
      </c>
    </row>
    <row r="162" spans="1:4">
      <c r="A162" s="1">
        <f t="shared" si="6"/>
        <v>1978</v>
      </c>
      <c r="B162" s="1">
        <f t="shared" si="7"/>
        <v>5</v>
      </c>
      <c r="C162" s="4">
        <v>28611</v>
      </c>
      <c r="D162" s="6" t="str">
        <f t="shared" si="8"/>
        <v/>
      </c>
    </row>
    <row r="163" spans="1:4">
      <c r="A163" s="1">
        <f t="shared" si="6"/>
        <v>1978</v>
      </c>
      <c r="B163" s="1">
        <f t="shared" si="7"/>
        <v>6</v>
      </c>
      <c r="C163" s="4">
        <v>28642</v>
      </c>
      <c r="D163" s="6" t="str">
        <f t="shared" si="8"/>
        <v/>
      </c>
    </row>
    <row r="164" spans="1:4">
      <c r="A164" s="1">
        <f t="shared" si="6"/>
        <v>1978</v>
      </c>
      <c r="B164" s="1">
        <f t="shared" si="7"/>
        <v>7</v>
      </c>
      <c r="C164" s="4">
        <v>28672</v>
      </c>
      <c r="D164" s="6" t="str">
        <f t="shared" si="8"/>
        <v/>
      </c>
    </row>
    <row r="165" spans="1:4">
      <c r="A165" s="1">
        <f t="shared" si="6"/>
        <v>1978</v>
      </c>
      <c r="B165" s="1">
        <f t="shared" si="7"/>
        <v>8</v>
      </c>
      <c r="C165" s="4">
        <v>28703</v>
      </c>
      <c r="D165" s="6" t="str">
        <f t="shared" si="8"/>
        <v/>
      </c>
    </row>
    <row r="166" spans="1:4">
      <c r="A166" s="1">
        <f t="shared" si="6"/>
        <v>1978</v>
      </c>
      <c r="B166" s="1">
        <f t="shared" si="7"/>
        <v>9</v>
      </c>
      <c r="C166" s="4">
        <v>28734</v>
      </c>
      <c r="D166" s="6" t="str">
        <f t="shared" si="8"/>
        <v/>
      </c>
    </row>
    <row r="167" spans="1:4">
      <c r="A167" s="1">
        <f t="shared" si="6"/>
        <v>1978</v>
      </c>
      <c r="B167" s="1">
        <f t="shared" si="7"/>
        <v>10</v>
      </c>
      <c r="C167" s="4">
        <v>28764</v>
      </c>
      <c r="D167" s="6" t="str">
        <f t="shared" si="8"/>
        <v/>
      </c>
    </row>
    <row r="168" spans="1:4">
      <c r="A168" s="1">
        <f t="shared" si="6"/>
        <v>1978</v>
      </c>
      <c r="B168" s="1">
        <f t="shared" si="7"/>
        <v>11</v>
      </c>
      <c r="C168" s="4">
        <v>28795</v>
      </c>
      <c r="D168" s="6" t="str">
        <f t="shared" si="8"/>
        <v/>
      </c>
    </row>
    <row r="169" spans="1:4">
      <c r="A169" s="1">
        <f t="shared" si="6"/>
        <v>1978</v>
      </c>
      <c r="B169" s="1">
        <f t="shared" si="7"/>
        <v>12</v>
      </c>
      <c r="C169" s="4">
        <v>28825</v>
      </c>
      <c r="D169" s="6" t="str">
        <f t="shared" si="8"/>
        <v/>
      </c>
    </row>
    <row r="170" spans="1:4">
      <c r="A170" s="1">
        <f t="shared" si="6"/>
        <v>1979</v>
      </c>
      <c r="B170" s="1">
        <f t="shared" si="7"/>
        <v>1</v>
      </c>
      <c r="C170" s="4">
        <v>28856</v>
      </c>
      <c r="D170" s="6" t="str">
        <f t="shared" si="8"/>
        <v/>
      </c>
    </row>
    <row r="171" spans="1:4">
      <c r="A171" s="1">
        <f t="shared" si="6"/>
        <v>1979</v>
      </c>
      <c r="B171" s="1">
        <f t="shared" si="7"/>
        <v>2</v>
      </c>
      <c r="C171" s="4">
        <v>28887</v>
      </c>
      <c r="D171" s="6" t="str">
        <f t="shared" si="8"/>
        <v/>
      </c>
    </row>
    <row r="172" spans="1:4">
      <c r="A172" s="1">
        <f t="shared" si="6"/>
        <v>1979</v>
      </c>
      <c r="B172" s="1">
        <f t="shared" si="7"/>
        <v>3</v>
      </c>
      <c r="C172" s="4">
        <v>28915</v>
      </c>
      <c r="D172" s="6" t="str">
        <f t="shared" si="8"/>
        <v/>
      </c>
    </row>
    <row r="173" spans="1:4">
      <c r="A173" s="1">
        <f t="shared" si="6"/>
        <v>1979</v>
      </c>
      <c r="B173" s="1">
        <f t="shared" si="7"/>
        <v>4</v>
      </c>
      <c r="C173" s="4">
        <v>28946</v>
      </c>
      <c r="D173" s="6" t="str">
        <f t="shared" si="8"/>
        <v/>
      </c>
    </row>
    <row r="174" spans="1:4">
      <c r="A174" s="1">
        <f t="shared" si="6"/>
        <v>1979</v>
      </c>
      <c r="B174" s="1">
        <f t="shared" si="7"/>
        <v>5</v>
      </c>
      <c r="C174" s="4">
        <v>28976</v>
      </c>
      <c r="D174" s="6" t="str">
        <f t="shared" si="8"/>
        <v/>
      </c>
    </row>
    <row r="175" spans="1:4">
      <c r="A175" s="1">
        <f t="shared" si="6"/>
        <v>1979</v>
      </c>
      <c r="B175" s="1">
        <f t="shared" si="7"/>
        <v>6</v>
      </c>
      <c r="C175" s="4">
        <v>29007</v>
      </c>
      <c r="D175" s="6" t="str">
        <f t="shared" si="8"/>
        <v/>
      </c>
    </row>
    <row r="176" spans="1:4">
      <c r="A176" s="1">
        <f t="shared" si="6"/>
        <v>1979</v>
      </c>
      <c r="B176" s="1">
        <f t="shared" si="7"/>
        <v>7</v>
      </c>
      <c r="C176" s="4">
        <v>29037</v>
      </c>
      <c r="D176" s="6" t="str">
        <f t="shared" si="8"/>
        <v/>
      </c>
    </row>
    <row r="177" spans="1:4">
      <c r="A177" s="1">
        <f t="shared" si="6"/>
        <v>1979</v>
      </c>
      <c r="B177" s="1">
        <f t="shared" si="7"/>
        <v>8</v>
      </c>
      <c r="C177" s="4">
        <v>29068</v>
      </c>
      <c r="D177" s="6" t="str">
        <f t="shared" si="8"/>
        <v/>
      </c>
    </row>
    <row r="178" spans="1:4">
      <c r="A178" s="1">
        <f t="shared" si="6"/>
        <v>1979</v>
      </c>
      <c r="B178" s="1">
        <f t="shared" si="7"/>
        <v>9</v>
      </c>
      <c r="C178" s="4">
        <v>29099</v>
      </c>
      <c r="D178" s="6" t="str">
        <f t="shared" si="8"/>
        <v/>
      </c>
    </row>
    <row r="179" spans="1:4">
      <c r="A179" s="1">
        <f t="shared" si="6"/>
        <v>1979</v>
      </c>
      <c r="B179" s="1">
        <f t="shared" si="7"/>
        <v>10</v>
      </c>
      <c r="C179" s="4">
        <v>29129</v>
      </c>
      <c r="D179" s="6" t="str">
        <f t="shared" si="8"/>
        <v/>
      </c>
    </row>
    <row r="180" spans="1:4">
      <c r="A180" s="1">
        <f t="shared" si="6"/>
        <v>1979</v>
      </c>
      <c r="B180" s="1">
        <f t="shared" si="7"/>
        <v>11</v>
      </c>
      <c r="C180" s="4">
        <v>29160</v>
      </c>
      <c r="D180" s="6" t="str">
        <f t="shared" si="8"/>
        <v/>
      </c>
    </row>
    <row r="181" spans="1:4">
      <c r="A181" s="1">
        <f t="shared" si="6"/>
        <v>1979</v>
      </c>
      <c r="B181" s="1">
        <f t="shared" si="7"/>
        <v>12</v>
      </c>
      <c r="C181" s="4">
        <v>29190</v>
      </c>
      <c r="D181" s="6" t="str">
        <f t="shared" si="8"/>
        <v/>
      </c>
    </row>
    <row r="182" spans="1:4">
      <c r="A182" s="1">
        <f t="shared" si="6"/>
        <v>1980</v>
      </c>
      <c r="B182" s="1">
        <f t="shared" si="7"/>
        <v>1</v>
      </c>
      <c r="C182" s="4">
        <v>29221</v>
      </c>
      <c r="D182" s="6" t="str">
        <f t="shared" si="8"/>
        <v/>
      </c>
    </row>
    <row r="183" spans="1:4">
      <c r="A183" s="1">
        <f t="shared" si="6"/>
        <v>1980</v>
      </c>
      <c r="B183" s="1">
        <f t="shared" si="7"/>
        <v>2</v>
      </c>
      <c r="C183" s="4">
        <v>29252</v>
      </c>
      <c r="D183" s="6" t="str">
        <f t="shared" si="8"/>
        <v/>
      </c>
    </row>
    <row r="184" spans="1:4">
      <c r="A184" s="1">
        <f t="shared" si="6"/>
        <v>1980</v>
      </c>
      <c r="B184" s="1">
        <f t="shared" si="7"/>
        <v>3</v>
      </c>
      <c r="C184" s="4">
        <v>29281</v>
      </c>
      <c r="D184" s="6" t="str">
        <f t="shared" si="8"/>
        <v/>
      </c>
    </row>
    <row r="185" spans="1:4">
      <c r="A185" s="1">
        <f t="shared" si="6"/>
        <v>1980</v>
      </c>
      <c r="B185" s="1">
        <f t="shared" si="7"/>
        <v>4</v>
      </c>
      <c r="C185" s="4">
        <v>29312</v>
      </c>
      <c r="D185" s="6" t="str">
        <f t="shared" si="8"/>
        <v/>
      </c>
    </row>
    <row r="186" spans="1:4">
      <c r="A186" s="1">
        <f t="shared" si="6"/>
        <v>1980</v>
      </c>
      <c r="B186" s="1">
        <f t="shared" si="7"/>
        <v>5</v>
      </c>
      <c r="C186" s="4">
        <v>29342</v>
      </c>
      <c r="D186" s="6" t="str">
        <f t="shared" si="8"/>
        <v/>
      </c>
    </row>
    <row r="187" spans="1:4">
      <c r="A187" s="1">
        <f t="shared" si="6"/>
        <v>1980</v>
      </c>
      <c r="B187" s="1">
        <f t="shared" si="7"/>
        <v>6</v>
      </c>
      <c r="C187" s="4">
        <v>29373</v>
      </c>
      <c r="D187" s="6" t="str">
        <f t="shared" si="8"/>
        <v/>
      </c>
    </row>
    <row r="188" spans="1:4">
      <c r="A188" s="1">
        <f t="shared" si="6"/>
        <v>1980</v>
      </c>
      <c r="B188" s="1">
        <f t="shared" si="7"/>
        <v>7</v>
      </c>
      <c r="C188" s="4">
        <v>29403</v>
      </c>
      <c r="D188" s="6" t="str">
        <f t="shared" si="8"/>
        <v/>
      </c>
    </row>
    <row r="189" spans="1:4">
      <c r="A189" s="1">
        <f t="shared" si="6"/>
        <v>1980</v>
      </c>
      <c r="B189" s="1">
        <f t="shared" si="7"/>
        <v>8</v>
      </c>
      <c r="C189" s="4">
        <v>29434</v>
      </c>
      <c r="D189" s="6" t="str">
        <f t="shared" si="8"/>
        <v/>
      </c>
    </row>
    <row r="190" spans="1:4">
      <c r="A190" s="1">
        <f t="shared" si="6"/>
        <v>1980</v>
      </c>
      <c r="B190" s="1">
        <f t="shared" si="7"/>
        <v>9</v>
      </c>
      <c r="C190" s="4">
        <v>29465</v>
      </c>
      <c r="D190" s="6" t="str">
        <f t="shared" si="8"/>
        <v/>
      </c>
    </row>
    <row r="191" spans="1:4">
      <c r="A191" s="1">
        <f t="shared" si="6"/>
        <v>1980</v>
      </c>
      <c r="B191" s="1">
        <f t="shared" si="7"/>
        <v>10</v>
      </c>
      <c r="C191" s="4">
        <v>29495</v>
      </c>
      <c r="D191" s="6" t="str">
        <f t="shared" si="8"/>
        <v/>
      </c>
    </row>
    <row r="192" spans="1:4">
      <c r="A192" s="1">
        <f t="shared" si="6"/>
        <v>1980</v>
      </c>
      <c r="B192" s="1">
        <f t="shared" si="7"/>
        <v>11</v>
      </c>
      <c r="C192" s="4">
        <v>29526</v>
      </c>
      <c r="D192" s="6" t="str">
        <f t="shared" si="8"/>
        <v/>
      </c>
    </row>
    <row r="193" spans="1:4">
      <c r="A193" s="1">
        <f t="shared" si="6"/>
        <v>1980</v>
      </c>
      <c r="B193" s="1">
        <f t="shared" si="7"/>
        <v>12</v>
      </c>
      <c r="C193" s="4">
        <v>29556</v>
      </c>
      <c r="D193" s="6" t="str">
        <f t="shared" si="8"/>
        <v/>
      </c>
    </row>
    <row r="194" spans="1:4">
      <c r="A194" s="1">
        <f t="shared" si="6"/>
        <v>1981</v>
      </c>
      <c r="B194" s="1">
        <f t="shared" si="7"/>
        <v>1</v>
      </c>
      <c r="C194" s="4">
        <v>29587</v>
      </c>
      <c r="D194" s="6" t="str">
        <f t="shared" si="8"/>
        <v/>
      </c>
    </row>
    <row r="195" spans="1:4">
      <c r="A195" s="1">
        <f t="shared" ref="A195:A229" si="9">YEAR(C195)</f>
        <v>1981</v>
      </c>
      <c r="B195" s="1">
        <f t="shared" ref="B195:B229" si="10">MONTH(C195)</f>
        <v>2</v>
      </c>
      <c r="C195" s="4">
        <v>29618</v>
      </c>
      <c r="D195" s="6" t="str">
        <f t="shared" ref="D195:D229" si="11">IF(INDEX($H$2:$S$29,(A195-1965)+1,B195)="","",INDEX($H$2:$S$29,(A195-1965)+1,B195))</f>
        <v/>
      </c>
    </row>
    <row r="196" spans="1:4">
      <c r="A196" s="1">
        <f t="shared" si="9"/>
        <v>1981</v>
      </c>
      <c r="B196" s="1">
        <f t="shared" si="10"/>
        <v>3</v>
      </c>
      <c r="C196" s="4">
        <v>29646</v>
      </c>
      <c r="D196" s="6" t="str">
        <f t="shared" si="11"/>
        <v/>
      </c>
    </row>
    <row r="197" spans="1:4">
      <c r="A197" s="1">
        <f t="shared" si="9"/>
        <v>1981</v>
      </c>
      <c r="B197" s="1">
        <f t="shared" si="10"/>
        <v>4</v>
      </c>
      <c r="C197" s="4">
        <v>29677</v>
      </c>
      <c r="D197" s="6" t="str">
        <f t="shared" si="11"/>
        <v/>
      </c>
    </row>
    <row r="198" spans="1:4">
      <c r="A198" s="1">
        <f t="shared" si="9"/>
        <v>1981</v>
      </c>
      <c r="B198" s="1">
        <f t="shared" si="10"/>
        <v>5</v>
      </c>
      <c r="C198" s="4">
        <v>29707</v>
      </c>
      <c r="D198" s="6" t="str">
        <f t="shared" si="11"/>
        <v/>
      </c>
    </row>
    <row r="199" spans="1:4">
      <c r="A199" s="1">
        <f t="shared" si="9"/>
        <v>1981</v>
      </c>
      <c r="B199" s="1">
        <f t="shared" si="10"/>
        <v>6</v>
      </c>
      <c r="C199" s="4">
        <v>29738</v>
      </c>
      <c r="D199" s="6" t="str">
        <f t="shared" si="11"/>
        <v/>
      </c>
    </row>
    <row r="200" spans="1:4">
      <c r="A200" s="1">
        <f t="shared" si="9"/>
        <v>1981</v>
      </c>
      <c r="B200" s="1">
        <f t="shared" si="10"/>
        <v>7</v>
      </c>
      <c r="C200" s="4">
        <v>29768</v>
      </c>
      <c r="D200" s="6" t="str">
        <f t="shared" si="11"/>
        <v/>
      </c>
    </row>
    <row r="201" spans="1:4">
      <c r="A201" s="1">
        <f t="shared" si="9"/>
        <v>1981</v>
      </c>
      <c r="B201" s="1">
        <f t="shared" si="10"/>
        <v>8</v>
      </c>
      <c r="C201" s="4">
        <v>29799</v>
      </c>
      <c r="D201" s="6" t="str">
        <f t="shared" si="11"/>
        <v/>
      </c>
    </row>
    <row r="202" spans="1:4">
      <c r="A202" s="1">
        <f t="shared" si="9"/>
        <v>1981</v>
      </c>
      <c r="B202" s="1">
        <f t="shared" si="10"/>
        <v>9</v>
      </c>
      <c r="C202" s="4">
        <v>29830</v>
      </c>
      <c r="D202" s="6" t="str">
        <f t="shared" si="11"/>
        <v/>
      </c>
    </row>
    <row r="203" spans="1:4">
      <c r="A203" s="1">
        <f t="shared" si="9"/>
        <v>1981</v>
      </c>
      <c r="B203" s="1">
        <f t="shared" si="10"/>
        <v>10</v>
      </c>
      <c r="C203" s="4">
        <v>29860</v>
      </c>
      <c r="D203" s="6" t="str">
        <f t="shared" si="11"/>
        <v/>
      </c>
    </row>
    <row r="204" spans="1:4">
      <c r="A204" s="1">
        <f t="shared" si="9"/>
        <v>1981</v>
      </c>
      <c r="B204" s="1">
        <f t="shared" si="10"/>
        <v>11</v>
      </c>
      <c r="C204" s="4">
        <v>29891</v>
      </c>
      <c r="D204" s="6" t="str">
        <f t="shared" si="11"/>
        <v/>
      </c>
    </row>
    <row r="205" spans="1:4">
      <c r="A205" s="1">
        <f t="shared" si="9"/>
        <v>1981</v>
      </c>
      <c r="B205" s="1">
        <f t="shared" si="10"/>
        <v>12</v>
      </c>
      <c r="C205" s="4">
        <v>29921</v>
      </c>
      <c r="D205" s="6" t="str">
        <f t="shared" si="11"/>
        <v/>
      </c>
    </row>
    <row r="206" spans="1:4">
      <c r="A206" s="1">
        <f t="shared" si="9"/>
        <v>1982</v>
      </c>
      <c r="B206" s="1">
        <f t="shared" si="10"/>
        <v>1</v>
      </c>
      <c r="C206" s="4">
        <v>29952</v>
      </c>
      <c r="D206" s="6" t="str">
        <f t="shared" si="11"/>
        <v/>
      </c>
    </row>
    <row r="207" spans="1:4">
      <c r="A207" s="1">
        <f t="shared" si="9"/>
        <v>1982</v>
      </c>
      <c r="B207" s="1">
        <f t="shared" si="10"/>
        <v>2</v>
      </c>
      <c r="C207" s="4">
        <v>29983</v>
      </c>
      <c r="D207" s="6" t="str">
        <f t="shared" si="11"/>
        <v/>
      </c>
    </row>
    <row r="208" spans="1:4">
      <c r="A208" s="1">
        <f t="shared" si="9"/>
        <v>1982</v>
      </c>
      <c r="B208" s="1">
        <f t="shared" si="10"/>
        <v>3</v>
      </c>
      <c r="C208" s="4">
        <v>30011</v>
      </c>
      <c r="D208" s="6" t="str">
        <f t="shared" si="11"/>
        <v/>
      </c>
    </row>
    <row r="209" spans="1:4">
      <c r="A209" s="1">
        <f t="shared" si="9"/>
        <v>1982</v>
      </c>
      <c r="B209" s="1">
        <f t="shared" si="10"/>
        <v>4</v>
      </c>
      <c r="C209" s="4">
        <v>30042</v>
      </c>
      <c r="D209" s="6" t="str">
        <f t="shared" si="11"/>
        <v/>
      </c>
    </row>
    <row r="210" spans="1:4">
      <c r="A210" s="1">
        <f t="shared" si="9"/>
        <v>1982</v>
      </c>
      <c r="B210" s="1">
        <f t="shared" si="10"/>
        <v>5</v>
      </c>
      <c r="C210" s="4">
        <v>30072</v>
      </c>
      <c r="D210" s="6">
        <f t="shared" si="11"/>
        <v>78.900001525878906</v>
      </c>
    </row>
    <row r="211" spans="1:4">
      <c r="A211" s="1">
        <f t="shared" si="9"/>
        <v>1982</v>
      </c>
      <c r="B211" s="1">
        <f t="shared" si="10"/>
        <v>6</v>
      </c>
      <c r="C211" s="4">
        <v>30103</v>
      </c>
      <c r="D211" s="6">
        <f t="shared" si="11"/>
        <v>3.7000000476837158</v>
      </c>
    </row>
    <row r="212" spans="1:4">
      <c r="A212" s="1">
        <f t="shared" si="9"/>
        <v>1982</v>
      </c>
      <c r="B212" s="1">
        <f t="shared" si="10"/>
        <v>7</v>
      </c>
      <c r="C212" s="4">
        <v>30133</v>
      </c>
      <c r="D212" s="6">
        <f t="shared" si="11"/>
        <v>26.100000381469727</v>
      </c>
    </row>
    <row r="213" spans="1:4">
      <c r="A213" s="1">
        <f t="shared" si="9"/>
        <v>1982</v>
      </c>
      <c r="B213" s="1">
        <f t="shared" si="10"/>
        <v>8</v>
      </c>
      <c r="C213" s="4">
        <v>30164</v>
      </c>
      <c r="D213" s="6">
        <f t="shared" si="11"/>
        <v>32.599998474121094</v>
      </c>
    </row>
    <row r="214" spans="1:4">
      <c r="A214" s="1">
        <f t="shared" si="9"/>
        <v>1982</v>
      </c>
      <c r="B214" s="1">
        <f t="shared" si="10"/>
        <v>9</v>
      </c>
      <c r="C214" s="4">
        <v>30195</v>
      </c>
      <c r="D214" s="6">
        <f t="shared" si="11"/>
        <v>9.3000001907348633</v>
      </c>
    </row>
    <row r="215" spans="1:4">
      <c r="A215" s="1">
        <f t="shared" si="9"/>
        <v>1982</v>
      </c>
      <c r="B215" s="1">
        <f t="shared" si="10"/>
        <v>10</v>
      </c>
      <c r="C215" s="4">
        <v>30225</v>
      </c>
      <c r="D215" s="6">
        <f t="shared" si="11"/>
        <v>149.69999694824219</v>
      </c>
    </row>
    <row r="216" spans="1:4">
      <c r="A216" s="1">
        <f t="shared" si="9"/>
        <v>1982</v>
      </c>
      <c r="B216" s="1">
        <f t="shared" si="10"/>
        <v>11</v>
      </c>
      <c r="C216" s="4">
        <v>30256</v>
      </c>
      <c r="D216" s="6">
        <f t="shared" si="11"/>
        <v>91.400001525878906</v>
      </c>
    </row>
    <row r="217" spans="1:4">
      <c r="A217" s="1">
        <f t="shared" si="9"/>
        <v>1982</v>
      </c>
      <c r="B217" s="1">
        <f t="shared" si="10"/>
        <v>12</v>
      </c>
      <c r="C217" s="4">
        <v>30286</v>
      </c>
      <c r="D217" s="6">
        <f t="shared" si="11"/>
        <v>228.5</v>
      </c>
    </row>
    <row r="218" spans="1:4">
      <c r="A218" s="1">
        <f t="shared" si="9"/>
        <v>1983</v>
      </c>
      <c r="B218" s="1">
        <f t="shared" si="10"/>
        <v>1</v>
      </c>
      <c r="C218" s="4">
        <v>30317</v>
      </c>
      <c r="D218" s="6">
        <f t="shared" si="11"/>
        <v>58.400001525878906</v>
      </c>
    </row>
    <row r="219" spans="1:4">
      <c r="A219" s="1">
        <f t="shared" si="9"/>
        <v>1983</v>
      </c>
      <c r="B219" s="1">
        <f t="shared" si="10"/>
        <v>2</v>
      </c>
      <c r="C219" s="4">
        <v>30348</v>
      </c>
      <c r="D219" s="6">
        <f t="shared" si="11"/>
        <v>43.400001525878906</v>
      </c>
    </row>
    <row r="220" spans="1:4">
      <c r="A220" s="1">
        <f t="shared" si="9"/>
        <v>1983</v>
      </c>
      <c r="B220" s="1">
        <f t="shared" si="10"/>
        <v>3</v>
      </c>
      <c r="C220" s="4">
        <v>30376</v>
      </c>
      <c r="D220" s="6">
        <f t="shared" si="11"/>
        <v>164.10000610351562</v>
      </c>
    </row>
    <row r="221" spans="1:4">
      <c r="A221" s="1">
        <f t="shared" si="9"/>
        <v>1983</v>
      </c>
      <c r="B221" s="1">
        <f t="shared" si="10"/>
        <v>4</v>
      </c>
      <c r="C221" s="4">
        <v>30407</v>
      </c>
      <c r="D221" s="6">
        <f t="shared" si="11"/>
        <v>139.80000305175781</v>
      </c>
    </row>
    <row r="222" spans="1:4">
      <c r="A222" s="1">
        <f t="shared" si="9"/>
        <v>1983</v>
      </c>
      <c r="B222" s="1">
        <f t="shared" si="10"/>
        <v>5</v>
      </c>
      <c r="C222" s="4">
        <v>30437</v>
      </c>
      <c r="D222" s="6">
        <f t="shared" si="11"/>
        <v>83.199996948242188</v>
      </c>
    </row>
    <row r="223" spans="1:4">
      <c r="A223" s="1">
        <f t="shared" si="9"/>
        <v>1983</v>
      </c>
      <c r="B223" s="1">
        <f t="shared" si="10"/>
        <v>6</v>
      </c>
      <c r="C223" s="4">
        <v>30468</v>
      </c>
      <c r="D223" s="6">
        <f t="shared" si="11"/>
        <v>6</v>
      </c>
    </row>
    <row r="224" spans="1:4">
      <c r="A224" s="1">
        <f t="shared" si="9"/>
        <v>1983</v>
      </c>
      <c r="B224" s="1">
        <f t="shared" si="10"/>
        <v>7</v>
      </c>
      <c r="C224" s="4">
        <v>30498</v>
      </c>
      <c r="D224" s="6">
        <f t="shared" si="11"/>
        <v>9.5</v>
      </c>
    </row>
    <row r="225" spans="1:4">
      <c r="A225" s="1">
        <f t="shared" si="9"/>
        <v>1983</v>
      </c>
      <c r="B225" s="1">
        <f t="shared" si="10"/>
        <v>8</v>
      </c>
      <c r="C225" s="4">
        <v>30529</v>
      </c>
      <c r="D225" s="6">
        <f t="shared" si="11"/>
        <v>11.399999618530273</v>
      </c>
    </row>
    <row r="226" spans="1:4">
      <c r="A226" s="1">
        <f t="shared" si="9"/>
        <v>1983</v>
      </c>
      <c r="B226" s="1">
        <f t="shared" si="10"/>
        <v>9</v>
      </c>
      <c r="C226" s="4">
        <v>30560</v>
      </c>
      <c r="D226" s="6">
        <f t="shared" si="11"/>
        <v>21.299999237060547</v>
      </c>
    </row>
    <row r="227" spans="1:4">
      <c r="A227" s="1">
        <f t="shared" si="9"/>
        <v>1983</v>
      </c>
      <c r="B227" s="1">
        <f t="shared" si="10"/>
        <v>10</v>
      </c>
      <c r="C227" s="4">
        <v>30590</v>
      </c>
      <c r="D227" s="6">
        <f t="shared" si="11"/>
        <v>119</v>
      </c>
    </row>
    <row r="228" spans="1:4">
      <c r="A228" s="1">
        <f t="shared" si="9"/>
        <v>1983</v>
      </c>
      <c r="B228" s="1">
        <f t="shared" si="10"/>
        <v>11</v>
      </c>
      <c r="C228" s="4">
        <v>30621</v>
      </c>
      <c r="D228" s="6">
        <f t="shared" si="11"/>
        <v>25.5</v>
      </c>
    </row>
    <row r="229" spans="1:4">
      <c r="A229" s="1">
        <f t="shared" si="9"/>
        <v>1983</v>
      </c>
      <c r="B229" s="1">
        <f t="shared" si="10"/>
        <v>12</v>
      </c>
      <c r="C229" s="4">
        <v>30651</v>
      </c>
      <c r="D229" s="6">
        <f t="shared" si="11"/>
        <v>84.099998474121094</v>
      </c>
    </row>
    <row r="230" spans="1:4">
      <c r="C230" s="4"/>
      <c r="D230" s="6"/>
    </row>
    <row r="231" spans="1:4">
      <c r="C231" s="4"/>
      <c r="D231" s="6"/>
    </row>
    <row r="232" spans="1:4">
      <c r="C232" s="4"/>
      <c r="D232" s="6"/>
    </row>
    <row r="233" spans="1:4">
      <c r="C233" s="4"/>
      <c r="D233" s="6"/>
    </row>
    <row r="234" spans="1:4">
      <c r="C234" s="4"/>
      <c r="D234" s="6"/>
    </row>
    <row r="235" spans="1:4">
      <c r="C235" s="4"/>
      <c r="D235" s="6"/>
    </row>
    <row r="236" spans="1:4">
      <c r="C236" s="4"/>
      <c r="D236" s="6"/>
    </row>
    <row r="237" spans="1:4">
      <c r="C237" s="4"/>
      <c r="D237" s="6"/>
    </row>
    <row r="238" spans="1:4">
      <c r="C238" s="4"/>
      <c r="D238" s="6"/>
    </row>
    <row r="239" spans="1:4">
      <c r="C239" s="4"/>
      <c r="D239" s="6"/>
    </row>
    <row r="240" spans="1:4">
      <c r="C240" s="4"/>
      <c r="D240" s="6"/>
    </row>
    <row r="241" spans="3:4">
      <c r="C241" s="4"/>
      <c r="D241" s="6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9B74F-184D-2B46-A9DE-891B6CFC83E2}">
  <dimension ref="A1:S157"/>
  <sheetViews>
    <sheetView workbookViewId="0"/>
  </sheetViews>
  <sheetFormatPr baseColWidth="10" defaultColWidth="7.6640625" defaultRowHeight="13"/>
  <cols>
    <col min="1" max="2" width="7.6640625" style="1"/>
    <col min="3" max="3" width="6.6640625" style="1" bestFit="1" customWidth="1"/>
    <col min="4" max="6" width="7.6640625" style="1"/>
    <col min="7" max="7" width="8.5" style="1" bestFit="1" customWidth="1"/>
    <col min="8" max="258" width="7.6640625" style="1"/>
    <col min="259" max="259" width="6.6640625" style="1" bestFit="1" customWidth="1"/>
    <col min="260" max="262" width="7.6640625" style="1"/>
    <col min="263" max="263" width="8.5" style="1" bestFit="1" customWidth="1"/>
    <col min="264" max="514" width="7.6640625" style="1"/>
    <col min="515" max="515" width="6.6640625" style="1" bestFit="1" customWidth="1"/>
    <col min="516" max="518" width="7.6640625" style="1"/>
    <col min="519" max="519" width="8.5" style="1" bestFit="1" customWidth="1"/>
    <col min="520" max="770" width="7.6640625" style="1"/>
    <col min="771" max="771" width="6.6640625" style="1" bestFit="1" customWidth="1"/>
    <col min="772" max="774" width="7.6640625" style="1"/>
    <col min="775" max="775" width="8.5" style="1" bestFit="1" customWidth="1"/>
    <col min="776" max="1026" width="7.6640625" style="1"/>
    <col min="1027" max="1027" width="6.6640625" style="1" bestFit="1" customWidth="1"/>
    <col min="1028" max="1030" width="7.6640625" style="1"/>
    <col min="1031" max="1031" width="8.5" style="1" bestFit="1" customWidth="1"/>
    <col min="1032" max="1282" width="7.6640625" style="1"/>
    <col min="1283" max="1283" width="6.6640625" style="1" bestFit="1" customWidth="1"/>
    <col min="1284" max="1286" width="7.6640625" style="1"/>
    <col min="1287" max="1287" width="8.5" style="1" bestFit="1" customWidth="1"/>
    <col min="1288" max="1538" width="7.6640625" style="1"/>
    <col min="1539" max="1539" width="6.6640625" style="1" bestFit="1" customWidth="1"/>
    <col min="1540" max="1542" width="7.6640625" style="1"/>
    <col min="1543" max="1543" width="8.5" style="1" bestFit="1" customWidth="1"/>
    <col min="1544" max="1794" width="7.6640625" style="1"/>
    <col min="1795" max="1795" width="6.6640625" style="1" bestFit="1" customWidth="1"/>
    <col min="1796" max="1798" width="7.6640625" style="1"/>
    <col min="1799" max="1799" width="8.5" style="1" bestFit="1" customWidth="1"/>
    <col min="1800" max="2050" width="7.6640625" style="1"/>
    <col min="2051" max="2051" width="6.6640625" style="1" bestFit="1" customWidth="1"/>
    <col min="2052" max="2054" width="7.6640625" style="1"/>
    <col min="2055" max="2055" width="8.5" style="1" bestFit="1" customWidth="1"/>
    <col min="2056" max="2306" width="7.6640625" style="1"/>
    <col min="2307" max="2307" width="6.6640625" style="1" bestFit="1" customWidth="1"/>
    <col min="2308" max="2310" width="7.6640625" style="1"/>
    <col min="2311" max="2311" width="8.5" style="1" bestFit="1" customWidth="1"/>
    <col min="2312" max="2562" width="7.6640625" style="1"/>
    <col min="2563" max="2563" width="6.6640625" style="1" bestFit="1" customWidth="1"/>
    <col min="2564" max="2566" width="7.6640625" style="1"/>
    <col min="2567" max="2567" width="8.5" style="1" bestFit="1" customWidth="1"/>
    <col min="2568" max="2818" width="7.6640625" style="1"/>
    <col min="2819" max="2819" width="6.6640625" style="1" bestFit="1" customWidth="1"/>
    <col min="2820" max="2822" width="7.6640625" style="1"/>
    <col min="2823" max="2823" width="8.5" style="1" bestFit="1" customWidth="1"/>
    <col min="2824" max="3074" width="7.6640625" style="1"/>
    <col min="3075" max="3075" width="6.6640625" style="1" bestFit="1" customWidth="1"/>
    <col min="3076" max="3078" width="7.6640625" style="1"/>
    <col min="3079" max="3079" width="8.5" style="1" bestFit="1" customWidth="1"/>
    <col min="3080" max="3330" width="7.6640625" style="1"/>
    <col min="3331" max="3331" width="6.6640625" style="1" bestFit="1" customWidth="1"/>
    <col min="3332" max="3334" width="7.6640625" style="1"/>
    <col min="3335" max="3335" width="8.5" style="1" bestFit="1" customWidth="1"/>
    <col min="3336" max="3586" width="7.6640625" style="1"/>
    <col min="3587" max="3587" width="6.6640625" style="1" bestFit="1" customWidth="1"/>
    <col min="3588" max="3590" width="7.6640625" style="1"/>
    <col min="3591" max="3591" width="8.5" style="1" bestFit="1" customWidth="1"/>
    <col min="3592" max="3842" width="7.6640625" style="1"/>
    <col min="3843" max="3843" width="6.6640625" style="1" bestFit="1" customWidth="1"/>
    <col min="3844" max="3846" width="7.6640625" style="1"/>
    <col min="3847" max="3847" width="8.5" style="1" bestFit="1" customWidth="1"/>
    <col min="3848" max="4098" width="7.6640625" style="1"/>
    <col min="4099" max="4099" width="6.6640625" style="1" bestFit="1" customWidth="1"/>
    <col min="4100" max="4102" width="7.6640625" style="1"/>
    <col min="4103" max="4103" width="8.5" style="1" bestFit="1" customWidth="1"/>
    <col min="4104" max="4354" width="7.6640625" style="1"/>
    <col min="4355" max="4355" width="6.6640625" style="1" bestFit="1" customWidth="1"/>
    <col min="4356" max="4358" width="7.6640625" style="1"/>
    <col min="4359" max="4359" width="8.5" style="1" bestFit="1" customWidth="1"/>
    <col min="4360" max="4610" width="7.6640625" style="1"/>
    <col min="4611" max="4611" width="6.6640625" style="1" bestFit="1" customWidth="1"/>
    <col min="4612" max="4614" width="7.6640625" style="1"/>
    <col min="4615" max="4615" width="8.5" style="1" bestFit="1" customWidth="1"/>
    <col min="4616" max="4866" width="7.6640625" style="1"/>
    <col min="4867" max="4867" width="6.6640625" style="1" bestFit="1" customWidth="1"/>
    <col min="4868" max="4870" width="7.6640625" style="1"/>
    <col min="4871" max="4871" width="8.5" style="1" bestFit="1" customWidth="1"/>
    <col min="4872" max="5122" width="7.6640625" style="1"/>
    <col min="5123" max="5123" width="6.6640625" style="1" bestFit="1" customWidth="1"/>
    <col min="5124" max="5126" width="7.6640625" style="1"/>
    <col min="5127" max="5127" width="8.5" style="1" bestFit="1" customWidth="1"/>
    <col min="5128" max="5378" width="7.6640625" style="1"/>
    <col min="5379" max="5379" width="6.6640625" style="1" bestFit="1" customWidth="1"/>
    <col min="5380" max="5382" width="7.6640625" style="1"/>
    <col min="5383" max="5383" width="8.5" style="1" bestFit="1" customWidth="1"/>
    <col min="5384" max="5634" width="7.6640625" style="1"/>
    <col min="5635" max="5635" width="6.6640625" style="1" bestFit="1" customWidth="1"/>
    <col min="5636" max="5638" width="7.6640625" style="1"/>
    <col min="5639" max="5639" width="8.5" style="1" bestFit="1" customWidth="1"/>
    <col min="5640" max="5890" width="7.6640625" style="1"/>
    <col min="5891" max="5891" width="6.6640625" style="1" bestFit="1" customWidth="1"/>
    <col min="5892" max="5894" width="7.6640625" style="1"/>
    <col min="5895" max="5895" width="8.5" style="1" bestFit="1" customWidth="1"/>
    <col min="5896" max="6146" width="7.6640625" style="1"/>
    <col min="6147" max="6147" width="6.6640625" style="1" bestFit="1" customWidth="1"/>
    <col min="6148" max="6150" width="7.6640625" style="1"/>
    <col min="6151" max="6151" width="8.5" style="1" bestFit="1" customWidth="1"/>
    <col min="6152" max="6402" width="7.6640625" style="1"/>
    <col min="6403" max="6403" width="6.6640625" style="1" bestFit="1" customWidth="1"/>
    <col min="6404" max="6406" width="7.6640625" style="1"/>
    <col min="6407" max="6407" width="8.5" style="1" bestFit="1" customWidth="1"/>
    <col min="6408" max="6658" width="7.6640625" style="1"/>
    <col min="6659" max="6659" width="6.6640625" style="1" bestFit="1" customWidth="1"/>
    <col min="6660" max="6662" width="7.6640625" style="1"/>
    <col min="6663" max="6663" width="8.5" style="1" bestFit="1" customWidth="1"/>
    <col min="6664" max="6914" width="7.6640625" style="1"/>
    <col min="6915" max="6915" width="6.6640625" style="1" bestFit="1" customWidth="1"/>
    <col min="6916" max="6918" width="7.6640625" style="1"/>
    <col min="6919" max="6919" width="8.5" style="1" bestFit="1" customWidth="1"/>
    <col min="6920" max="7170" width="7.6640625" style="1"/>
    <col min="7171" max="7171" width="6.6640625" style="1" bestFit="1" customWidth="1"/>
    <col min="7172" max="7174" width="7.6640625" style="1"/>
    <col min="7175" max="7175" width="8.5" style="1" bestFit="1" customWidth="1"/>
    <col min="7176" max="7426" width="7.6640625" style="1"/>
    <col min="7427" max="7427" width="6.6640625" style="1" bestFit="1" customWidth="1"/>
    <col min="7428" max="7430" width="7.6640625" style="1"/>
    <col min="7431" max="7431" width="8.5" style="1" bestFit="1" customWidth="1"/>
    <col min="7432" max="7682" width="7.6640625" style="1"/>
    <col min="7683" max="7683" width="6.6640625" style="1" bestFit="1" customWidth="1"/>
    <col min="7684" max="7686" width="7.6640625" style="1"/>
    <col min="7687" max="7687" width="8.5" style="1" bestFit="1" customWidth="1"/>
    <col min="7688" max="7938" width="7.6640625" style="1"/>
    <col min="7939" max="7939" width="6.6640625" style="1" bestFit="1" customWidth="1"/>
    <col min="7940" max="7942" width="7.6640625" style="1"/>
    <col min="7943" max="7943" width="8.5" style="1" bestFit="1" customWidth="1"/>
    <col min="7944" max="8194" width="7.6640625" style="1"/>
    <col min="8195" max="8195" width="6.6640625" style="1" bestFit="1" customWidth="1"/>
    <col min="8196" max="8198" width="7.6640625" style="1"/>
    <col min="8199" max="8199" width="8.5" style="1" bestFit="1" customWidth="1"/>
    <col min="8200" max="8450" width="7.6640625" style="1"/>
    <col min="8451" max="8451" width="6.6640625" style="1" bestFit="1" customWidth="1"/>
    <col min="8452" max="8454" width="7.6640625" style="1"/>
    <col min="8455" max="8455" width="8.5" style="1" bestFit="1" customWidth="1"/>
    <col min="8456" max="8706" width="7.6640625" style="1"/>
    <col min="8707" max="8707" width="6.6640625" style="1" bestFit="1" customWidth="1"/>
    <col min="8708" max="8710" width="7.6640625" style="1"/>
    <col min="8711" max="8711" width="8.5" style="1" bestFit="1" customWidth="1"/>
    <col min="8712" max="8962" width="7.6640625" style="1"/>
    <col min="8963" max="8963" width="6.6640625" style="1" bestFit="1" customWidth="1"/>
    <col min="8964" max="8966" width="7.6640625" style="1"/>
    <col min="8967" max="8967" width="8.5" style="1" bestFit="1" customWidth="1"/>
    <col min="8968" max="9218" width="7.6640625" style="1"/>
    <col min="9219" max="9219" width="6.6640625" style="1" bestFit="1" customWidth="1"/>
    <col min="9220" max="9222" width="7.6640625" style="1"/>
    <col min="9223" max="9223" width="8.5" style="1" bestFit="1" customWidth="1"/>
    <col min="9224" max="9474" width="7.6640625" style="1"/>
    <col min="9475" max="9475" width="6.6640625" style="1" bestFit="1" customWidth="1"/>
    <col min="9476" max="9478" width="7.6640625" style="1"/>
    <col min="9479" max="9479" width="8.5" style="1" bestFit="1" customWidth="1"/>
    <col min="9480" max="9730" width="7.6640625" style="1"/>
    <col min="9731" max="9731" width="6.6640625" style="1" bestFit="1" customWidth="1"/>
    <col min="9732" max="9734" width="7.6640625" style="1"/>
    <col min="9735" max="9735" width="8.5" style="1" bestFit="1" customWidth="1"/>
    <col min="9736" max="9986" width="7.6640625" style="1"/>
    <col min="9987" max="9987" width="6.6640625" style="1" bestFit="1" customWidth="1"/>
    <col min="9988" max="9990" width="7.6640625" style="1"/>
    <col min="9991" max="9991" width="8.5" style="1" bestFit="1" customWidth="1"/>
    <col min="9992" max="10242" width="7.6640625" style="1"/>
    <col min="10243" max="10243" width="6.6640625" style="1" bestFit="1" customWidth="1"/>
    <col min="10244" max="10246" width="7.6640625" style="1"/>
    <col min="10247" max="10247" width="8.5" style="1" bestFit="1" customWidth="1"/>
    <col min="10248" max="10498" width="7.6640625" style="1"/>
    <col min="10499" max="10499" width="6.6640625" style="1" bestFit="1" customWidth="1"/>
    <col min="10500" max="10502" width="7.6640625" style="1"/>
    <col min="10503" max="10503" width="8.5" style="1" bestFit="1" customWidth="1"/>
    <col min="10504" max="10754" width="7.6640625" style="1"/>
    <col min="10755" max="10755" width="6.6640625" style="1" bestFit="1" customWidth="1"/>
    <col min="10756" max="10758" width="7.6640625" style="1"/>
    <col min="10759" max="10759" width="8.5" style="1" bestFit="1" customWidth="1"/>
    <col min="10760" max="11010" width="7.6640625" style="1"/>
    <col min="11011" max="11011" width="6.6640625" style="1" bestFit="1" customWidth="1"/>
    <col min="11012" max="11014" width="7.6640625" style="1"/>
    <col min="11015" max="11015" width="8.5" style="1" bestFit="1" customWidth="1"/>
    <col min="11016" max="11266" width="7.6640625" style="1"/>
    <col min="11267" max="11267" width="6.6640625" style="1" bestFit="1" customWidth="1"/>
    <col min="11268" max="11270" width="7.6640625" style="1"/>
    <col min="11271" max="11271" width="8.5" style="1" bestFit="1" customWidth="1"/>
    <col min="11272" max="11522" width="7.6640625" style="1"/>
    <col min="11523" max="11523" width="6.6640625" style="1" bestFit="1" customWidth="1"/>
    <col min="11524" max="11526" width="7.6640625" style="1"/>
    <col min="11527" max="11527" width="8.5" style="1" bestFit="1" customWidth="1"/>
    <col min="11528" max="11778" width="7.6640625" style="1"/>
    <col min="11779" max="11779" width="6.6640625" style="1" bestFit="1" customWidth="1"/>
    <col min="11780" max="11782" width="7.6640625" style="1"/>
    <col min="11783" max="11783" width="8.5" style="1" bestFit="1" customWidth="1"/>
    <col min="11784" max="12034" width="7.6640625" style="1"/>
    <col min="12035" max="12035" width="6.6640625" style="1" bestFit="1" customWidth="1"/>
    <col min="12036" max="12038" width="7.6640625" style="1"/>
    <col min="12039" max="12039" width="8.5" style="1" bestFit="1" customWidth="1"/>
    <col min="12040" max="12290" width="7.6640625" style="1"/>
    <col min="12291" max="12291" width="6.6640625" style="1" bestFit="1" customWidth="1"/>
    <col min="12292" max="12294" width="7.6640625" style="1"/>
    <col min="12295" max="12295" width="8.5" style="1" bestFit="1" customWidth="1"/>
    <col min="12296" max="12546" width="7.6640625" style="1"/>
    <col min="12547" max="12547" width="6.6640625" style="1" bestFit="1" customWidth="1"/>
    <col min="12548" max="12550" width="7.6640625" style="1"/>
    <col min="12551" max="12551" width="8.5" style="1" bestFit="1" customWidth="1"/>
    <col min="12552" max="12802" width="7.6640625" style="1"/>
    <col min="12803" max="12803" width="6.6640625" style="1" bestFit="1" customWidth="1"/>
    <col min="12804" max="12806" width="7.6640625" style="1"/>
    <col min="12807" max="12807" width="8.5" style="1" bestFit="1" customWidth="1"/>
    <col min="12808" max="13058" width="7.6640625" style="1"/>
    <col min="13059" max="13059" width="6.6640625" style="1" bestFit="1" customWidth="1"/>
    <col min="13060" max="13062" width="7.6640625" style="1"/>
    <col min="13063" max="13063" width="8.5" style="1" bestFit="1" customWidth="1"/>
    <col min="13064" max="13314" width="7.6640625" style="1"/>
    <col min="13315" max="13315" width="6.6640625" style="1" bestFit="1" customWidth="1"/>
    <col min="13316" max="13318" width="7.6640625" style="1"/>
    <col min="13319" max="13319" width="8.5" style="1" bestFit="1" customWidth="1"/>
    <col min="13320" max="13570" width="7.6640625" style="1"/>
    <col min="13571" max="13571" width="6.6640625" style="1" bestFit="1" customWidth="1"/>
    <col min="13572" max="13574" width="7.6640625" style="1"/>
    <col min="13575" max="13575" width="8.5" style="1" bestFit="1" customWidth="1"/>
    <col min="13576" max="13826" width="7.6640625" style="1"/>
    <col min="13827" max="13827" width="6.6640625" style="1" bestFit="1" customWidth="1"/>
    <col min="13828" max="13830" width="7.6640625" style="1"/>
    <col min="13831" max="13831" width="8.5" style="1" bestFit="1" customWidth="1"/>
    <col min="13832" max="14082" width="7.6640625" style="1"/>
    <col min="14083" max="14083" width="6.6640625" style="1" bestFit="1" customWidth="1"/>
    <col min="14084" max="14086" width="7.6640625" style="1"/>
    <col min="14087" max="14087" width="8.5" style="1" bestFit="1" customWidth="1"/>
    <col min="14088" max="14338" width="7.6640625" style="1"/>
    <col min="14339" max="14339" width="6.6640625" style="1" bestFit="1" customWidth="1"/>
    <col min="14340" max="14342" width="7.6640625" style="1"/>
    <col min="14343" max="14343" width="8.5" style="1" bestFit="1" customWidth="1"/>
    <col min="14344" max="14594" width="7.6640625" style="1"/>
    <col min="14595" max="14595" width="6.6640625" style="1" bestFit="1" customWidth="1"/>
    <col min="14596" max="14598" width="7.6640625" style="1"/>
    <col min="14599" max="14599" width="8.5" style="1" bestFit="1" customWidth="1"/>
    <col min="14600" max="14850" width="7.6640625" style="1"/>
    <col min="14851" max="14851" width="6.6640625" style="1" bestFit="1" customWidth="1"/>
    <col min="14852" max="14854" width="7.6640625" style="1"/>
    <col min="14855" max="14855" width="8.5" style="1" bestFit="1" customWidth="1"/>
    <col min="14856" max="15106" width="7.6640625" style="1"/>
    <col min="15107" max="15107" width="6.6640625" style="1" bestFit="1" customWidth="1"/>
    <col min="15108" max="15110" width="7.6640625" style="1"/>
    <col min="15111" max="15111" width="8.5" style="1" bestFit="1" customWidth="1"/>
    <col min="15112" max="15362" width="7.6640625" style="1"/>
    <col min="15363" max="15363" width="6.6640625" style="1" bestFit="1" customWidth="1"/>
    <col min="15364" max="15366" width="7.6640625" style="1"/>
    <col min="15367" max="15367" width="8.5" style="1" bestFit="1" customWidth="1"/>
    <col min="15368" max="15618" width="7.6640625" style="1"/>
    <col min="15619" max="15619" width="6.6640625" style="1" bestFit="1" customWidth="1"/>
    <col min="15620" max="15622" width="7.6640625" style="1"/>
    <col min="15623" max="15623" width="8.5" style="1" bestFit="1" customWidth="1"/>
    <col min="15624" max="15874" width="7.6640625" style="1"/>
    <col min="15875" max="15875" width="6.6640625" style="1" bestFit="1" customWidth="1"/>
    <col min="15876" max="15878" width="7.6640625" style="1"/>
    <col min="15879" max="15879" width="8.5" style="1" bestFit="1" customWidth="1"/>
    <col min="15880" max="16130" width="7.6640625" style="1"/>
    <col min="16131" max="16131" width="6.6640625" style="1" bestFit="1" customWidth="1"/>
    <col min="16132" max="16134" width="7.6640625" style="1"/>
    <col min="16135" max="16135" width="8.5" style="1" bestFit="1" customWidth="1"/>
    <col min="16136" max="16384" width="7.66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3">
        <v>10</v>
      </c>
      <c r="R1" s="3">
        <v>11</v>
      </c>
      <c r="S1" s="3">
        <v>12</v>
      </c>
    </row>
    <row r="2" spans="1:19">
      <c r="A2" s="1">
        <f>YEAR(C2)</f>
        <v>1963</v>
      </c>
      <c r="B2" s="1">
        <f>MONTH(C2)</f>
        <v>1</v>
      </c>
      <c r="C2" s="4">
        <v>23012</v>
      </c>
      <c r="D2" s="1" t="str">
        <f>IF(INDEX($H$2:$S$14,(A2-1963)+1,B2)="","",INDEX($H$2:$S$14,(A2-1963)+1,B2))</f>
        <v/>
      </c>
      <c r="G2" s="5">
        <v>1963</v>
      </c>
      <c r="K2" s="1">
        <v>47.299999237060547</v>
      </c>
      <c r="L2" s="1">
        <v>74.900001525878906</v>
      </c>
      <c r="M2" s="1">
        <v>132.60000610351562</v>
      </c>
      <c r="N2" s="1">
        <v>93.300003051757812</v>
      </c>
      <c r="O2" s="1">
        <v>88.5</v>
      </c>
      <c r="P2" s="5">
        <v>73.699996948242188</v>
      </c>
      <c r="Q2" s="5">
        <v>72.800003051757812</v>
      </c>
      <c r="R2" s="5">
        <v>165.80000305175781</v>
      </c>
      <c r="S2" s="5">
        <v>121.59999847412109</v>
      </c>
    </row>
    <row r="3" spans="1:19">
      <c r="A3" s="1">
        <f t="shared" ref="A3:A66" si="0">YEAR(C3)</f>
        <v>1963</v>
      </c>
      <c r="B3" s="1">
        <f t="shared" ref="B3:B66" si="1">MONTH(C3)</f>
        <v>2</v>
      </c>
      <c r="C3" s="4">
        <v>23043</v>
      </c>
      <c r="D3" s="1" t="str">
        <f t="shared" ref="D3:D66" si="2">IF(INDEX($H$2:$S$14,(A3-1963)+1,B3)="","",INDEX($H$2:$S$14,(A3-1963)+1,B3))</f>
        <v/>
      </c>
      <c r="G3" s="5">
        <v>1964</v>
      </c>
      <c r="H3" s="5">
        <v>20.100000381469727</v>
      </c>
      <c r="I3" s="5">
        <v>34.299999237060547</v>
      </c>
      <c r="J3" s="5">
        <v>63.099998474121094</v>
      </c>
      <c r="K3" s="5">
        <v>158.60000610351562</v>
      </c>
      <c r="L3" s="5">
        <v>88.099998474121094</v>
      </c>
      <c r="M3" s="5">
        <v>221.69999694824219</v>
      </c>
      <c r="N3" s="5">
        <v>128</v>
      </c>
      <c r="O3" s="5">
        <v>166.69999694824219</v>
      </c>
      <c r="P3" s="5">
        <v>192.10000610351562</v>
      </c>
      <c r="Q3" s="5">
        <v>91.400001525878906</v>
      </c>
      <c r="R3" s="5">
        <v>67.5</v>
      </c>
      <c r="S3" s="5"/>
    </row>
    <row r="4" spans="1:19">
      <c r="A4" s="1">
        <f t="shared" si="0"/>
        <v>1963</v>
      </c>
      <c r="B4" s="1">
        <f t="shared" si="1"/>
        <v>3</v>
      </c>
      <c r="C4" s="4">
        <v>23071</v>
      </c>
      <c r="D4" s="1" t="str">
        <f t="shared" si="2"/>
        <v/>
      </c>
      <c r="G4" s="5">
        <v>1965</v>
      </c>
      <c r="H4" s="5">
        <v>55.900001525878906</v>
      </c>
      <c r="I4" s="5">
        <v>45.200000762939453</v>
      </c>
      <c r="J4" s="5">
        <v>57.599998474121094</v>
      </c>
      <c r="K4" s="5">
        <v>114.30000305175781</v>
      </c>
      <c r="L4" s="5">
        <v>170.39999389648438</v>
      </c>
      <c r="M4" s="5"/>
      <c r="N4" s="5">
        <v>147.60000610351562</v>
      </c>
      <c r="O4" s="5">
        <v>124.69999694824219</v>
      </c>
      <c r="P4" s="5">
        <v>112.59999847412109</v>
      </c>
      <c r="Q4" s="5">
        <v>120.80000305175781</v>
      </c>
      <c r="R4" s="5">
        <v>143.19999694824219</v>
      </c>
      <c r="S4" s="5">
        <v>101.90000152587891</v>
      </c>
    </row>
    <row r="5" spans="1:19">
      <c r="A5" s="1">
        <f t="shared" si="0"/>
        <v>1963</v>
      </c>
      <c r="B5" s="1">
        <f t="shared" si="1"/>
        <v>4</v>
      </c>
      <c r="C5" s="4">
        <v>23102</v>
      </c>
      <c r="D5" s="1">
        <f t="shared" si="2"/>
        <v>47.299999237060547</v>
      </c>
      <c r="G5" s="5">
        <v>1966</v>
      </c>
      <c r="H5" s="5">
        <v>73.800003051757812</v>
      </c>
      <c r="I5" s="5">
        <v>89.199996948242188</v>
      </c>
      <c r="J5" s="5">
        <v>182.10000610351562</v>
      </c>
      <c r="K5" s="5">
        <v>73</v>
      </c>
      <c r="L5" s="5">
        <v>67.699996948242188</v>
      </c>
      <c r="M5" s="5">
        <v>139.10000610351562</v>
      </c>
      <c r="N5" s="5">
        <v>202.89999389648438</v>
      </c>
      <c r="O5" s="5">
        <v>166.10000610351562</v>
      </c>
      <c r="P5" s="5">
        <v>161.19999694824219</v>
      </c>
      <c r="Q5" s="5">
        <v>102.59999847412109</v>
      </c>
      <c r="R5" s="5">
        <v>103.30000305175781</v>
      </c>
      <c r="S5" s="5">
        <v>126.09999847412109</v>
      </c>
    </row>
    <row r="6" spans="1:19">
      <c r="A6" s="1">
        <f t="shared" si="0"/>
        <v>1963</v>
      </c>
      <c r="B6" s="1">
        <f t="shared" si="1"/>
        <v>5</v>
      </c>
      <c r="C6" s="4">
        <v>23132</v>
      </c>
      <c r="D6" s="1">
        <f t="shared" si="2"/>
        <v>74.900001525878906</v>
      </c>
      <c r="G6" s="5">
        <v>1967</v>
      </c>
      <c r="H6" s="5">
        <v>89.900001525878906</v>
      </c>
      <c r="I6" s="5">
        <v>85.599998474121094</v>
      </c>
      <c r="J6" s="5">
        <v>81.599998474121094</v>
      </c>
      <c r="K6" s="5">
        <v>113.30000305175781</v>
      </c>
      <c r="L6" s="5">
        <v>103.09999847412109</v>
      </c>
      <c r="M6" s="5">
        <v>246.89999389648438</v>
      </c>
      <c r="N6" s="5">
        <v>218.39999389648438</v>
      </c>
      <c r="O6" s="5">
        <v>158.10000610351562</v>
      </c>
      <c r="P6" s="5">
        <v>73.699996948242188</v>
      </c>
      <c r="Q6" s="5">
        <v>128.39999389648438</v>
      </c>
      <c r="R6" s="5">
        <v>86.300003051757812</v>
      </c>
      <c r="S6" s="5">
        <v>64.900001525878906</v>
      </c>
    </row>
    <row r="7" spans="1:19">
      <c r="A7" s="1">
        <f t="shared" si="0"/>
        <v>1963</v>
      </c>
      <c r="B7" s="1">
        <f t="shared" si="1"/>
        <v>6</v>
      </c>
      <c r="C7" s="4">
        <v>23163</v>
      </c>
      <c r="D7" s="1">
        <f t="shared" si="2"/>
        <v>132.60000610351562</v>
      </c>
      <c r="G7" s="5">
        <v>1968</v>
      </c>
      <c r="H7" s="5">
        <v>96.199996948242188</v>
      </c>
      <c r="I7" s="5">
        <v>103</v>
      </c>
      <c r="J7" s="5">
        <v>138.30000305175781</v>
      </c>
      <c r="K7" s="5">
        <v>101.80000305175781</v>
      </c>
      <c r="L7" s="5">
        <v>98</v>
      </c>
      <c r="M7" s="5">
        <v>131.80000305175781</v>
      </c>
      <c r="N7" s="5">
        <v>128.80000305175781</v>
      </c>
      <c r="O7" s="5">
        <v>73.599998474121094</v>
      </c>
      <c r="P7" s="5">
        <v>101.40000152587891</v>
      </c>
      <c r="Q7" s="5">
        <v>77.099998474121094</v>
      </c>
      <c r="R7" s="5">
        <v>107.69999694824219</v>
      </c>
      <c r="S7" s="5">
        <v>59.299999237060547</v>
      </c>
    </row>
    <row r="8" spans="1:19">
      <c r="A8" s="1">
        <f t="shared" si="0"/>
        <v>1963</v>
      </c>
      <c r="B8" s="1">
        <f t="shared" si="1"/>
        <v>7</v>
      </c>
      <c r="C8" s="4">
        <v>23193</v>
      </c>
      <c r="D8" s="1">
        <f t="shared" si="2"/>
        <v>93.300003051757812</v>
      </c>
      <c r="G8" s="5">
        <v>1969</v>
      </c>
      <c r="H8" s="5">
        <v>78.5</v>
      </c>
      <c r="I8" s="5">
        <v>141.10000610351562</v>
      </c>
      <c r="J8" s="5">
        <v>95.199996948242188</v>
      </c>
      <c r="K8" s="5">
        <v>191.10000610351562</v>
      </c>
      <c r="L8" s="5">
        <v>147.80000305175781</v>
      </c>
      <c r="M8" s="5">
        <v>232.30000305175781</v>
      </c>
      <c r="N8" s="5">
        <v>266.10000610351562</v>
      </c>
      <c r="O8" s="5"/>
      <c r="P8" s="5">
        <v>314.20001220703125</v>
      </c>
      <c r="Q8" s="5">
        <v>267.20001220703125</v>
      </c>
      <c r="R8" s="5">
        <v>345.10000610351562</v>
      </c>
      <c r="S8" s="5">
        <v>273.79998779296875</v>
      </c>
    </row>
    <row r="9" spans="1:19">
      <c r="A9" s="1">
        <f t="shared" si="0"/>
        <v>1963</v>
      </c>
      <c r="B9" s="1">
        <f t="shared" si="1"/>
        <v>8</v>
      </c>
      <c r="C9" s="4">
        <v>23224</v>
      </c>
      <c r="D9" s="1">
        <f t="shared" si="2"/>
        <v>88.5</v>
      </c>
      <c r="G9" s="5">
        <v>1970</v>
      </c>
      <c r="H9" s="5">
        <v>279.29998779296875</v>
      </c>
      <c r="I9" s="5">
        <v>303.39999389648438</v>
      </c>
      <c r="J9" s="5">
        <v>249</v>
      </c>
      <c r="K9" s="5">
        <v>283.70001220703125</v>
      </c>
      <c r="L9" s="5">
        <v>205.80000305175781</v>
      </c>
      <c r="M9" s="5">
        <v>186</v>
      </c>
      <c r="N9" s="5">
        <v>252.10000610351562</v>
      </c>
      <c r="O9" s="5">
        <v>287.20001220703125</v>
      </c>
      <c r="P9" s="5">
        <v>184.30000305175781</v>
      </c>
      <c r="Q9" s="5">
        <v>142.69999694824219</v>
      </c>
      <c r="R9" s="5">
        <v>108.5</v>
      </c>
      <c r="S9" s="5">
        <v>80.099998474121094</v>
      </c>
    </row>
    <row r="10" spans="1:19">
      <c r="A10" s="1">
        <f t="shared" si="0"/>
        <v>1963</v>
      </c>
      <c r="B10" s="1">
        <f t="shared" si="1"/>
        <v>9</v>
      </c>
      <c r="C10" s="4">
        <v>23255</v>
      </c>
      <c r="D10" s="1">
        <f t="shared" si="2"/>
        <v>73.699996948242188</v>
      </c>
      <c r="G10" s="5">
        <v>1971</v>
      </c>
      <c r="H10" s="5">
        <v>83.099998474121094</v>
      </c>
      <c r="I10" s="5">
        <v>44.299999237060547</v>
      </c>
      <c r="J10" s="5">
        <v>211.10000610351562</v>
      </c>
      <c r="K10" s="5"/>
      <c r="L10" s="5">
        <v>99.400001525878906</v>
      </c>
      <c r="M10" s="5">
        <v>111</v>
      </c>
      <c r="N10" s="1">
        <v>156</v>
      </c>
      <c r="O10" s="1">
        <v>161.60000610351562</v>
      </c>
      <c r="P10" s="1">
        <v>131.80000305175781</v>
      </c>
      <c r="Q10" s="1">
        <v>285.20001220703125</v>
      </c>
      <c r="R10" s="1">
        <v>192.19999694824219</v>
      </c>
      <c r="S10" s="1">
        <v>147.5</v>
      </c>
    </row>
    <row r="11" spans="1:19">
      <c r="A11" s="1">
        <f t="shared" si="0"/>
        <v>1963</v>
      </c>
      <c r="B11" s="1">
        <f t="shared" si="1"/>
        <v>10</v>
      </c>
      <c r="C11" s="4">
        <v>23285</v>
      </c>
      <c r="D11" s="1">
        <f t="shared" si="2"/>
        <v>72.800003051757812</v>
      </c>
      <c r="G11" s="5">
        <v>1972</v>
      </c>
      <c r="H11" s="1">
        <v>275.60000610351562</v>
      </c>
      <c r="I11" s="1">
        <v>223.69999694824219</v>
      </c>
      <c r="J11" s="1">
        <v>176.19999694824219</v>
      </c>
      <c r="K11" s="1">
        <v>209.69999694824219</v>
      </c>
      <c r="L11" s="1">
        <v>214.5</v>
      </c>
      <c r="M11" s="1">
        <v>218.80000305175781</v>
      </c>
      <c r="N11" s="1">
        <v>182.5</v>
      </c>
      <c r="O11" s="1">
        <v>116.19999694824219</v>
      </c>
      <c r="P11" s="1">
        <v>55.299999237060547</v>
      </c>
      <c r="Q11" s="1">
        <v>18.399999618530273</v>
      </c>
      <c r="R11" s="1">
        <v>12.699999809265137</v>
      </c>
      <c r="S11" s="1">
        <v>6.5999999046325684</v>
      </c>
    </row>
    <row r="12" spans="1:19">
      <c r="A12" s="1">
        <f t="shared" si="0"/>
        <v>1963</v>
      </c>
      <c r="B12" s="1">
        <f t="shared" si="1"/>
        <v>11</v>
      </c>
      <c r="C12" s="4">
        <v>23316</v>
      </c>
      <c r="D12" s="1">
        <f t="shared" si="2"/>
        <v>165.80000305175781</v>
      </c>
      <c r="G12" s="5">
        <v>1973</v>
      </c>
      <c r="H12" s="1">
        <v>45.599998474121094</v>
      </c>
      <c r="I12" s="1">
        <v>107.5</v>
      </c>
      <c r="J12" s="1">
        <v>168.10000610351562</v>
      </c>
      <c r="K12" s="1">
        <v>169.19999694824219</v>
      </c>
      <c r="L12" s="1">
        <v>128.10000610351562</v>
      </c>
      <c r="M12" s="1">
        <v>146.10000610351562</v>
      </c>
    </row>
    <row r="13" spans="1:19">
      <c r="A13" s="1">
        <f t="shared" si="0"/>
        <v>1963</v>
      </c>
      <c r="B13" s="1">
        <f t="shared" si="1"/>
        <v>12</v>
      </c>
      <c r="C13" s="4">
        <v>23346</v>
      </c>
      <c r="D13" s="1">
        <f t="shared" si="2"/>
        <v>121.59999847412109</v>
      </c>
      <c r="G13" s="5">
        <v>1974</v>
      </c>
    </row>
    <row r="14" spans="1:19">
      <c r="A14" s="1">
        <f t="shared" si="0"/>
        <v>1964</v>
      </c>
      <c r="B14" s="1">
        <f t="shared" si="1"/>
        <v>1</v>
      </c>
      <c r="C14" s="4">
        <v>23377</v>
      </c>
      <c r="D14" s="1">
        <f t="shared" si="2"/>
        <v>20.100000381469727</v>
      </c>
      <c r="G14" s="5">
        <v>1975</v>
      </c>
      <c r="K14" s="1">
        <v>56.700000762939453</v>
      </c>
      <c r="L14" s="1">
        <v>113.30000305175781</v>
      </c>
      <c r="M14" s="1">
        <v>307.79998779296875</v>
      </c>
      <c r="N14" s="1">
        <v>319.20001220703125</v>
      </c>
    </row>
    <row r="15" spans="1:19">
      <c r="A15" s="1">
        <f t="shared" si="0"/>
        <v>1964</v>
      </c>
      <c r="B15" s="1">
        <f t="shared" si="1"/>
        <v>2</v>
      </c>
      <c r="C15" s="4">
        <v>23408</v>
      </c>
      <c r="D15" s="1">
        <f t="shared" si="2"/>
        <v>34.299999237060547</v>
      </c>
    </row>
    <row r="16" spans="1:19">
      <c r="A16" s="1">
        <f t="shared" si="0"/>
        <v>1964</v>
      </c>
      <c r="B16" s="1">
        <f t="shared" si="1"/>
        <v>3</v>
      </c>
      <c r="C16" s="4">
        <v>23437</v>
      </c>
      <c r="D16" s="1">
        <f t="shared" si="2"/>
        <v>63.099998474121094</v>
      </c>
    </row>
    <row r="17" spans="1:4">
      <c r="A17" s="1">
        <f t="shared" si="0"/>
        <v>1964</v>
      </c>
      <c r="B17" s="1">
        <f t="shared" si="1"/>
        <v>4</v>
      </c>
      <c r="C17" s="4">
        <v>23468</v>
      </c>
      <c r="D17" s="1">
        <f t="shared" si="2"/>
        <v>158.60000610351562</v>
      </c>
    </row>
    <row r="18" spans="1:4">
      <c r="A18" s="1">
        <f t="shared" si="0"/>
        <v>1964</v>
      </c>
      <c r="B18" s="1">
        <f t="shared" si="1"/>
        <v>5</v>
      </c>
      <c r="C18" s="4">
        <v>23498</v>
      </c>
      <c r="D18" s="1">
        <f t="shared" si="2"/>
        <v>88.099998474121094</v>
      </c>
    </row>
    <row r="19" spans="1:4">
      <c r="A19" s="1">
        <f t="shared" si="0"/>
        <v>1964</v>
      </c>
      <c r="B19" s="1">
        <f t="shared" si="1"/>
        <v>6</v>
      </c>
      <c r="C19" s="4">
        <v>23529</v>
      </c>
      <c r="D19" s="1">
        <f t="shared" si="2"/>
        <v>221.69999694824219</v>
      </c>
    </row>
    <row r="20" spans="1:4">
      <c r="A20" s="1">
        <f t="shared" si="0"/>
        <v>1964</v>
      </c>
      <c r="B20" s="1">
        <f t="shared" si="1"/>
        <v>7</v>
      </c>
      <c r="C20" s="4">
        <v>23559</v>
      </c>
      <c r="D20" s="1">
        <f t="shared" si="2"/>
        <v>128</v>
      </c>
    </row>
    <row r="21" spans="1:4">
      <c r="A21" s="1">
        <f t="shared" si="0"/>
        <v>1964</v>
      </c>
      <c r="B21" s="1">
        <f t="shared" si="1"/>
        <v>8</v>
      </c>
      <c r="C21" s="4">
        <v>23590</v>
      </c>
      <c r="D21" s="1">
        <f t="shared" si="2"/>
        <v>166.69999694824219</v>
      </c>
    </row>
    <row r="22" spans="1:4">
      <c r="A22" s="1">
        <f t="shared" si="0"/>
        <v>1964</v>
      </c>
      <c r="B22" s="1">
        <f t="shared" si="1"/>
        <v>9</v>
      </c>
      <c r="C22" s="4">
        <v>23621</v>
      </c>
      <c r="D22" s="1">
        <f t="shared" si="2"/>
        <v>192.10000610351562</v>
      </c>
    </row>
    <row r="23" spans="1:4">
      <c r="A23" s="1">
        <f t="shared" si="0"/>
        <v>1964</v>
      </c>
      <c r="B23" s="1">
        <f t="shared" si="1"/>
        <v>10</v>
      </c>
      <c r="C23" s="4">
        <v>23651</v>
      </c>
      <c r="D23" s="1">
        <f t="shared" si="2"/>
        <v>91.400001525878906</v>
      </c>
    </row>
    <row r="24" spans="1:4">
      <c r="A24" s="1">
        <f t="shared" si="0"/>
        <v>1964</v>
      </c>
      <c r="B24" s="1">
        <f t="shared" si="1"/>
        <v>11</v>
      </c>
      <c r="C24" s="4">
        <v>23682</v>
      </c>
      <c r="D24" s="1">
        <f t="shared" si="2"/>
        <v>67.5</v>
      </c>
    </row>
    <row r="25" spans="1:4">
      <c r="A25" s="1">
        <f t="shared" si="0"/>
        <v>1964</v>
      </c>
      <c r="B25" s="1">
        <f t="shared" si="1"/>
        <v>12</v>
      </c>
      <c r="C25" s="4">
        <v>23712</v>
      </c>
      <c r="D25" s="1" t="str">
        <f t="shared" si="2"/>
        <v/>
      </c>
    </row>
    <row r="26" spans="1:4">
      <c r="A26" s="1">
        <f t="shared" si="0"/>
        <v>1965</v>
      </c>
      <c r="B26" s="1">
        <f t="shared" si="1"/>
        <v>1</v>
      </c>
      <c r="C26" s="4">
        <v>23743</v>
      </c>
      <c r="D26" s="1">
        <f t="shared" si="2"/>
        <v>55.900001525878906</v>
      </c>
    </row>
    <row r="27" spans="1:4">
      <c r="A27" s="1">
        <f t="shared" si="0"/>
        <v>1965</v>
      </c>
      <c r="B27" s="1">
        <f t="shared" si="1"/>
        <v>2</v>
      </c>
      <c r="C27" s="4">
        <v>23774</v>
      </c>
      <c r="D27" s="1">
        <f t="shared" si="2"/>
        <v>45.200000762939453</v>
      </c>
    </row>
    <row r="28" spans="1:4">
      <c r="A28" s="1">
        <f t="shared" si="0"/>
        <v>1965</v>
      </c>
      <c r="B28" s="1">
        <f t="shared" si="1"/>
        <v>3</v>
      </c>
      <c r="C28" s="4">
        <v>23802</v>
      </c>
      <c r="D28" s="1">
        <f t="shared" si="2"/>
        <v>57.599998474121094</v>
      </c>
    </row>
    <row r="29" spans="1:4">
      <c r="A29" s="1">
        <f t="shared" si="0"/>
        <v>1965</v>
      </c>
      <c r="B29" s="1">
        <f t="shared" si="1"/>
        <v>4</v>
      </c>
      <c r="C29" s="4">
        <v>23833</v>
      </c>
      <c r="D29" s="1">
        <f t="shared" si="2"/>
        <v>114.30000305175781</v>
      </c>
    </row>
    <row r="30" spans="1:4">
      <c r="A30" s="1">
        <f t="shared" si="0"/>
        <v>1965</v>
      </c>
      <c r="B30" s="1">
        <f t="shared" si="1"/>
        <v>5</v>
      </c>
      <c r="C30" s="4">
        <v>23863</v>
      </c>
      <c r="D30" s="1">
        <f t="shared" si="2"/>
        <v>170.39999389648438</v>
      </c>
    </row>
    <row r="31" spans="1:4">
      <c r="A31" s="1">
        <f t="shared" si="0"/>
        <v>1965</v>
      </c>
      <c r="B31" s="1">
        <f t="shared" si="1"/>
        <v>6</v>
      </c>
      <c r="C31" s="4">
        <v>23894</v>
      </c>
      <c r="D31" s="1" t="str">
        <f t="shared" si="2"/>
        <v/>
      </c>
    </row>
    <row r="32" spans="1:4">
      <c r="A32" s="1">
        <f t="shared" si="0"/>
        <v>1965</v>
      </c>
      <c r="B32" s="1">
        <f t="shared" si="1"/>
        <v>7</v>
      </c>
      <c r="C32" s="4">
        <v>23924</v>
      </c>
      <c r="D32" s="1">
        <f t="shared" si="2"/>
        <v>147.60000610351562</v>
      </c>
    </row>
    <row r="33" spans="1:4">
      <c r="A33" s="1">
        <f t="shared" si="0"/>
        <v>1965</v>
      </c>
      <c r="B33" s="1">
        <f t="shared" si="1"/>
        <v>8</v>
      </c>
      <c r="C33" s="4">
        <v>23955</v>
      </c>
      <c r="D33" s="1">
        <f t="shared" si="2"/>
        <v>124.69999694824219</v>
      </c>
    </row>
    <row r="34" spans="1:4">
      <c r="A34" s="1">
        <f t="shared" si="0"/>
        <v>1965</v>
      </c>
      <c r="B34" s="1">
        <f t="shared" si="1"/>
        <v>9</v>
      </c>
      <c r="C34" s="4">
        <v>23986</v>
      </c>
      <c r="D34" s="1">
        <f t="shared" si="2"/>
        <v>112.59999847412109</v>
      </c>
    </row>
    <row r="35" spans="1:4">
      <c r="A35" s="1">
        <f t="shared" si="0"/>
        <v>1965</v>
      </c>
      <c r="B35" s="1">
        <f t="shared" si="1"/>
        <v>10</v>
      </c>
      <c r="C35" s="4">
        <v>24016</v>
      </c>
      <c r="D35" s="1">
        <f t="shared" si="2"/>
        <v>120.80000305175781</v>
      </c>
    </row>
    <row r="36" spans="1:4">
      <c r="A36" s="1">
        <f t="shared" si="0"/>
        <v>1965</v>
      </c>
      <c r="B36" s="1">
        <f t="shared" si="1"/>
        <v>11</v>
      </c>
      <c r="C36" s="4">
        <v>24047</v>
      </c>
      <c r="D36" s="1">
        <f t="shared" si="2"/>
        <v>143.19999694824219</v>
      </c>
    </row>
    <row r="37" spans="1:4">
      <c r="A37" s="1">
        <f t="shared" si="0"/>
        <v>1965</v>
      </c>
      <c r="B37" s="1">
        <f t="shared" si="1"/>
        <v>12</v>
      </c>
      <c r="C37" s="4">
        <v>24077</v>
      </c>
      <c r="D37" s="1">
        <f t="shared" si="2"/>
        <v>101.90000152587891</v>
      </c>
    </row>
    <row r="38" spans="1:4">
      <c r="A38" s="1">
        <f t="shared" si="0"/>
        <v>1966</v>
      </c>
      <c r="B38" s="1">
        <f t="shared" si="1"/>
        <v>1</v>
      </c>
      <c r="C38" s="4">
        <v>24108</v>
      </c>
      <c r="D38" s="1">
        <f t="shared" si="2"/>
        <v>73.800003051757812</v>
      </c>
    </row>
    <row r="39" spans="1:4">
      <c r="A39" s="1">
        <f t="shared" si="0"/>
        <v>1966</v>
      </c>
      <c r="B39" s="1">
        <f t="shared" si="1"/>
        <v>2</v>
      </c>
      <c r="C39" s="4">
        <v>24139</v>
      </c>
      <c r="D39" s="1">
        <f t="shared" si="2"/>
        <v>89.199996948242188</v>
      </c>
    </row>
    <row r="40" spans="1:4">
      <c r="A40" s="1">
        <f t="shared" si="0"/>
        <v>1966</v>
      </c>
      <c r="B40" s="1">
        <f t="shared" si="1"/>
        <v>3</v>
      </c>
      <c r="C40" s="4">
        <v>24167</v>
      </c>
      <c r="D40" s="1">
        <f t="shared" si="2"/>
        <v>182.10000610351562</v>
      </c>
    </row>
    <row r="41" spans="1:4">
      <c r="A41" s="1">
        <f t="shared" si="0"/>
        <v>1966</v>
      </c>
      <c r="B41" s="1">
        <f t="shared" si="1"/>
        <v>4</v>
      </c>
      <c r="C41" s="4">
        <v>24198</v>
      </c>
      <c r="D41" s="1">
        <f t="shared" si="2"/>
        <v>73</v>
      </c>
    </row>
    <row r="42" spans="1:4">
      <c r="A42" s="1">
        <f t="shared" si="0"/>
        <v>1966</v>
      </c>
      <c r="B42" s="1">
        <f t="shared" si="1"/>
        <v>5</v>
      </c>
      <c r="C42" s="4">
        <v>24228</v>
      </c>
      <c r="D42" s="1">
        <f t="shared" si="2"/>
        <v>67.699996948242188</v>
      </c>
    </row>
    <row r="43" spans="1:4">
      <c r="A43" s="1">
        <f t="shared" si="0"/>
        <v>1966</v>
      </c>
      <c r="B43" s="1">
        <f t="shared" si="1"/>
        <v>6</v>
      </c>
      <c r="C43" s="4">
        <v>24259</v>
      </c>
      <c r="D43" s="1">
        <f t="shared" si="2"/>
        <v>139.10000610351562</v>
      </c>
    </row>
    <row r="44" spans="1:4">
      <c r="A44" s="1">
        <f t="shared" si="0"/>
        <v>1966</v>
      </c>
      <c r="B44" s="1">
        <f t="shared" si="1"/>
        <v>7</v>
      </c>
      <c r="C44" s="4">
        <v>24289</v>
      </c>
      <c r="D44" s="1">
        <f t="shared" si="2"/>
        <v>202.89999389648438</v>
      </c>
    </row>
    <row r="45" spans="1:4">
      <c r="A45" s="1">
        <f t="shared" si="0"/>
        <v>1966</v>
      </c>
      <c r="B45" s="1">
        <f t="shared" si="1"/>
        <v>8</v>
      </c>
      <c r="C45" s="4">
        <v>24320</v>
      </c>
      <c r="D45" s="1">
        <f t="shared" si="2"/>
        <v>166.10000610351562</v>
      </c>
    </row>
    <row r="46" spans="1:4">
      <c r="A46" s="1">
        <f t="shared" si="0"/>
        <v>1966</v>
      </c>
      <c r="B46" s="1">
        <f t="shared" si="1"/>
        <v>9</v>
      </c>
      <c r="C46" s="4">
        <v>24351</v>
      </c>
      <c r="D46" s="1">
        <f t="shared" si="2"/>
        <v>161.19999694824219</v>
      </c>
    </row>
    <row r="47" spans="1:4">
      <c r="A47" s="1">
        <f t="shared" si="0"/>
        <v>1966</v>
      </c>
      <c r="B47" s="1">
        <f t="shared" si="1"/>
        <v>10</v>
      </c>
      <c r="C47" s="4">
        <v>24381</v>
      </c>
      <c r="D47" s="1">
        <f t="shared" si="2"/>
        <v>102.59999847412109</v>
      </c>
    </row>
    <row r="48" spans="1:4">
      <c r="A48" s="1">
        <f t="shared" si="0"/>
        <v>1966</v>
      </c>
      <c r="B48" s="1">
        <f t="shared" si="1"/>
        <v>11</v>
      </c>
      <c r="C48" s="4">
        <v>24412</v>
      </c>
      <c r="D48" s="1">
        <f t="shared" si="2"/>
        <v>103.30000305175781</v>
      </c>
    </row>
    <row r="49" spans="1:4">
      <c r="A49" s="1">
        <f t="shared" si="0"/>
        <v>1966</v>
      </c>
      <c r="B49" s="1">
        <f t="shared" si="1"/>
        <v>12</v>
      </c>
      <c r="C49" s="4">
        <v>24442</v>
      </c>
      <c r="D49" s="1">
        <f t="shared" si="2"/>
        <v>126.09999847412109</v>
      </c>
    </row>
    <row r="50" spans="1:4">
      <c r="A50" s="1">
        <f t="shared" si="0"/>
        <v>1967</v>
      </c>
      <c r="B50" s="1">
        <f t="shared" si="1"/>
        <v>1</v>
      </c>
      <c r="C50" s="4">
        <v>24473</v>
      </c>
      <c r="D50" s="1">
        <f t="shared" si="2"/>
        <v>89.900001525878906</v>
      </c>
    </row>
    <row r="51" spans="1:4">
      <c r="A51" s="1">
        <f t="shared" si="0"/>
        <v>1967</v>
      </c>
      <c r="B51" s="1">
        <f t="shared" si="1"/>
        <v>2</v>
      </c>
      <c r="C51" s="4">
        <v>24504</v>
      </c>
      <c r="D51" s="1">
        <f t="shared" si="2"/>
        <v>85.599998474121094</v>
      </c>
    </row>
    <row r="52" spans="1:4">
      <c r="A52" s="1">
        <f t="shared" si="0"/>
        <v>1967</v>
      </c>
      <c r="B52" s="1">
        <f t="shared" si="1"/>
        <v>3</v>
      </c>
      <c r="C52" s="4">
        <v>24532</v>
      </c>
      <c r="D52" s="1">
        <f t="shared" si="2"/>
        <v>81.599998474121094</v>
      </c>
    </row>
    <row r="53" spans="1:4">
      <c r="A53" s="1">
        <f t="shared" si="0"/>
        <v>1967</v>
      </c>
      <c r="B53" s="1">
        <f t="shared" si="1"/>
        <v>4</v>
      </c>
      <c r="C53" s="4">
        <v>24563</v>
      </c>
      <c r="D53" s="1">
        <f t="shared" si="2"/>
        <v>113.30000305175781</v>
      </c>
    </row>
    <row r="54" spans="1:4">
      <c r="A54" s="1">
        <f t="shared" si="0"/>
        <v>1967</v>
      </c>
      <c r="B54" s="1">
        <f t="shared" si="1"/>
        <v>5</v>
      </c>
      <c r="C54" s="4">
        <v>24593</v>
      </c>
      <c r="D54" s="1">
        <f t="shared" si="2"/>
        <v>103.09999847412109</v>
      </c>
    </row>
    <row r="55" spans="1:4">
      <c r="A55" s="1">
        <f t="shared" si="0"/>
        <v>1967</v>
      </c>
      <c r="B55" s="1">
        <f t="shared" si="1"/>
        <v>6</v>
      </c>
      <c r="C55" s="4">
        <v>24624</v>
      </c>
      <c r="D55" s="1">
        <f t="shared" si="2"/>
        <v>246.89999389648438</v>
      </c>
    </row>
    <row r="56" spans="1:4">
      <c r="A56" s="1">
        <f t="shared" si="0"/>
        <v>1967</v>
      </c>
      <c r="B56" s="1">
        <f t="shared" si="1"/>
        <v>7</v>
      </c>
      <c r="C56" s="4">
        <v>24654</v>
      </c>
      <c r="D56" s="1">
        <f t="shared" si="2"/>
        <v>218.39999389648438</v>
      </c>
    </row>
    <row r="57" spans="1:4">
      <c r="A57" s="1">
        <f t="shared" si="0"/>
        <v>1967</v>
      </c>
      <c r="B57" s="1">
        <f t="shared" si="1"/>
        <v>8</v>
      </c>
      <c r="C57" s="4">
        <v>24685</v>
      </c>
      <c r="D57" s="1">
        <f t="shared" si="2"/>
        <v>158.10000610351562</v>
      </c>
    </row>
    <row r="58" spans="1:4">
      <c r="A58" s="1">
        <f t="shared" si="0"/>
        <v>1967</v>
      </c>
      <c r="B58" s="1">
        <f t="shared" si="1"/>
        <v>9</v>
      </c>
      <c r="C58" s="4">
        <v>24716</v>
      </c>
      <c r="D58" s="1">
        <f t="shared" si="2"/>
        <v>73.699996948242188</v>
      </c>
    </row>
    <row r="59" spans="1:4">
      <c r="A59" s="1">
        <f t="shared" si="0"/>
        <v>1967</v>
      </c>
      <c r="B59" s="1">
        <f t="shared" si="1"/>
        <v>10</v>
      </c>
      <c r="C59" s="4">
        <v>24746</v>
      </c>
      <c r="D59" s="1">
        <f t="shared" si="2"/>
        <v>128.39999389648438</v>
      </c>
    </row>
    <row r="60" spans="1:4">
      <c r="A60" s="1">
        <f t="shared" si="0"/>
        <v>1967</v>
      </c>
      <c r="B60" s="1">
        <f t="shared" si="1"/>
        <v>11</v>
      </c>
      <c r="C60" s="4">
        <v>24777</v>
      </c>
      <c r="D60" s="1">
        <f t="shared" si="2"/>
        <v>86.300003051757812</v>
      </c>
    </row>
    <row r="61" spans="1:4">
      <c r="A61" s="1">
        <f t="shared" si="0"/>
        <v>1967</v>
      </c>
      <c r="B61" s="1">
        <f t="shared" si="1"/>
        <v>12</v>
      </c>
      <c r="C61" s="4">
        <v>24807</v>
      </c>
      <c r="D61" s="1">
        <f t="shared" si="2"/>
        <v>64.900001525878906</v>
      </c>
    </row>
    <row r="62" spans="1:4">
      <c r="A62" s="1">
        <f t="shared" si="0"/>
        <v>1968</v>
      </c>
      <c r="B62" s="1">
        <f t="shared" si="1"/>
        <v>1</v>
      </c>
      <c r="C62" s="4">
        <v>24838</v>
      </c>
      <c r="D62" s="1">
        <f t="shared" si="2"/>
        <v>96.199996948242188</v>
      </c>
    </row>
    <row r="63" spans="1:4">
      <c r="A63" s="1">
        <f t="shared" si="0"/>
        <v>1968</v>
      </c>
      <c r="B63" s="1">
        <f t="shared" si="1"/>
        <v>2</v>
      </c>
      <c r="C63" s="4">
        <v>24869</v>
      </c>
      <c r="D63" s="1">
        <f t="shared" si="2"/>
        <v>103</v>
      </c>
    </row>
    <row r="64" spans="1:4">
      <c r="A64" s="1">
        <f t="shared" si="0"/>
        <v>1968</v>
      </c>
      <c r="B64" s="1">
        <f t="shared" si="1"/>
        <v>3</v>
      </c>
      <c r="C64" s="4">
        <v>24898</v>
      </c>
      <c r="D64" s="1">
        <f t="shared" si="2"/>
        <v>138.30000305175781</v>
      </c>
    </row>
    <row r="65" spans="1:4">
      <c r="A65" s="1">
        <f t="shared" si="0"/>
        <v>1968</v>
      </c>
      <c r="B65" s="1">
        <f t="shared" si="1"/>
        <v>4</v>
      </c>
      <c r="C65" s="4">
        <v>24929</v>
      </c>
      <c r="D65" s="1">
        <f t="shared" si="2"/>
        <v>101.80000305175781</v>
      </c>
    </row>
    <row r="66" spans="1:4">
      <c r="A66" s="1">
        <f t="shared" si="0"/>
        <v>1968</v>
      </c>
      <c r="B66" s="1">
        <f t="shared" si="1"/>
        <v>5</v>
      </c>
      <c r="C66" s="4">
        <v>24959</v>
      </c>
      <c r="D66" s="1">
        <f t="shared" si="2"/>
        <v>98</v>
      </c>
    </row>
    <row r="67" spans="1:4">
      <c r="A67" s="1">
        <f t="shared" ref="A67:A130" si="3">YEAR(C67)</f>
        <v>1968</v>
      </c>
      <c r="B67" s="1">
        <f t="shared" ref="B67:B130" si="4">MONTH(C67)</f>
        <v>6</v>
      </c>
      <c r="C67" s="4">
        <v>24990</v>
      </c>
      <c r="D67" s="1">
        <f t="shared" ref="D67:D130" si="5">IF(INDEX($H$2:$S$14,(A67-1963)+1,B67)="","",INDEX($H$2:$S$14,(A67-1963)+1,B67))</f>
        <v>131.80000305175781</v>
      </c>
    </row>
    <row r="68" spans="1:4">
      <c r="A68" s="1">
        <f t="shared" si="3"/>
        <v>1968</v>
      </c>
      <c r="B68" s="1">
        <f t="shared" si="4"/>
        <v>7</v>
      </c>
      <c r="C68" s="4">
        <v>25020</v>
      </c>
      <c r="D68" s="1">
        <f t="shared" si="5"/>
        <v>128.80000305175781</v>
      </c>
    </row>
    <row r="69" spans="1:4">
      <c r="A69" s="1">
        <f t="shared" si="3"/>
        <v>1968</v>
      </c>
      <c r="B69" s="1">
        <f t="shared" si="4"/>
        <v>8</v>
      </c>
      <c r="C69" s="4">
        <v>25051</v>
      </c>
      <c r="D69" s="1">
        <f t="shared" si="5"/>
        <v>73.599998474121094</v>
      </c>
    </row>
    <row r="70" spans="1:4">
      <c r="A70" s="1">
        <f t="shared" si="3"/>
        <v>1968</v>
      </c>
      <c r="B70" s="1">
        <f t="shared" si="4"/>
        <v>9</v>
      </c>
      <c r="C70" s="4">
        <v>25082</v>
      </c>
      <c r="D70" s="1">
        <f t="shared" si="5"/>
        <v>101.40000152587891</v>
      </c>
    </row>
    <row r="71" spans="1:4">
      <c r="A71" s="1">
        <f t="shared" si="3"/>
        <v>1968</v>
      </c>
      <c r="B71" s="1">
        <f t="shared" si="4"/>
        <v>10</v>
      </c>
      <c r="C71" s="4">
        <v>25112</v>
      </c>
      <c r="D71" s="1">
        <f t="shared" si="5"/>
        <v>77.099998474121094</v>
      </c>
    </row>
    <row r="72" spans="1:4">
      <c r="A72" s="1">
        <f t="shared" si="3"/>
        <v>1968</v>
      </c>
      <c r="B72" s="1">
        <f t="shared" si="4"/>
        <v>11</v>
      </c>
      <c r="C72" s="4">
        <v>25143</v>
      </c>
      <c r="D72" s="1">
        <f t="shared" si="5"/>
        <v>107.69999694824219</v>
      </c>
    </row>
    <row r="73" spans="1:4">
      <c r="A73" s="1">
        <f t="shared" si="3"/>
        <v>1968</v>
      </c>
      <c r="B73" s="1">
        <f t="shared" si="4"/>
        <v>12</v>
      </c>
      <c r="C73" s="4">
        <v>25173</v>
      </c>
      <c r="D73" s="1">
        <f t="shared" si="5"/>
        <v>59.299999237060547</v>
      </c>
    </row>
    <row r="74" spans="1:4">
      <c r="A74" s="1">
        <f t="shared" si="3"/>
        <v>1969</v>
      </c>
      <c r="B74" s="1">
        <f t="shared" si="4"/>
        <v>1</v>
      </c>
      <c r="C74" s="4">
        <v>25204</v>
      </c>
      <c r="D74" s="1">
        <f t="shared" si="5"/>
        <v>78.5</v>
      </c>
    </row>
    <row r="75" spans="1:4">
      <c r="A75" s="1">
        <f t="shared" si="3"/>
        <v>1969</v>
      </c>
      <c r="B75" s="1">
        <f t="shared" si="4"/>
        <v>2</v>
      </c>
      <c r="C75" s="4">
        <v>25235</v>
      </c>
      <c r="D75" s="1">
        <f t="shared" si="5"/>
        <v>141.10000610351562</v>
      </c>
    </row>
    <row r="76" spans="1:4">
      <c r="A76" s="1">
        <f t="shared" si="3"/>
        <v>1969</v>
      </c>
      <c r="B76" s="1">
        <f t="shared" si="4"/>
        <v>3</v>
      </c>
      <c r="C76" s="4">
        <v>25263</v>
      </c>
      <c r="D76" s="1">
        <f t="shared" si="5"/>
        <v>95.199996948242188</v>
      </c>
    </row>
    <row r="77" spans="1:4">
      <c r="A77" s="1">
        <f t="shared" si="3"/>
        <v>1969</v>
      </c>
      <c r="B77" s="1">
        <f t="shared" si="4"/>
        <v>4</v>
      </c>
      <c r="C77" s="4">
        <v>25294</v>
      </c>
      <c r="D77" s="1">
        <f t="shared" si="5"/>
        <v>191.10000610351562</v>
      </c>
    </row>
    <row r="78" spans="1:4">
      <c r="A78" s="1">
        <f t="shared" si="3"/>
        <v>1969</v>
      </c>
      <c r="B78" s="1">
        <f t="shared" si="4"/>
        <v>5</v>
      </c>
      <c r="C78" s="4">
        <v>25324</v>
      </c>
      <c r="D78" s="1">
        <f t="shared" si="5"/>
        <v>147.80000305175781</v>
      </c>
    </row>
    <row r="79" spans="1:4">
      <c r="A79" s="1">
        <f t="shared" si="3"/>
        <v>1969</v>
      </c>
      <c r="B79" s="1">
        <f t="shared" si="4"/>
        <v>6</v>
      </c>
      <c r="C79" s="4">
        <v>25355</v>
      </c>
      <c r="D79" s="1">
        <f t="shared" si="5"/>
        <v>232.30000305175781</v>
      </c>
    </row>
    <row r="80" spans="1:4">
      <c r="A80" s="1">
        <f t="shared" si="3"/>
        <v>1969</v>
      </c>
      <c r="B80" s="1">
        <f t="shared" si="4"/>
        <v>7</v>
      </c>
      <c r="C80" s="4">
        <v>25385</v>
      </c>
      <c r="D80" s="1">
        <f t="shared" si="5"/>
        <v>266.10000610351562</v>
      </c>
    </row>
    <row r="81" spans="1:4">
      <c r="A81" s="1">
        <f t="shared" si="3"/>
        <v>1969</v>
      </c>
      <c r="B81" s="1">
        <f t="shared" si="4"/>
        <v>8</v>
      </c>
      <c r="C81" s="4">
        <v>25416</v>
      </c>
      <c r="D81" s="1" t="str">
        <f t="shared" si="5"/>
        <v/>
      </c>
    </row>
    <row r="82" spans="1:4">
      <c r="A82" s="1">
        <f t="shared" si="3"/>
        <v>1969</v>
      </c>
      <c r="B82" s="1">
        <f t="shared" si="4"/>
        <v>9</v>
      </c>
      <c r="C82" s="4">
        <v>25447</v>
      </c>
      <c r="D82" s="1">
        <f t="shared" si="5"/>
        <v>314.20001220703125</v>
      </c>
    </row>
    <row r="83" spans="1:4">
      <c r="A83" s="1">
        <f t="shared" si="3"/>
        <v>1969</v>
      </c>
      <c r="B83" s="1">
        <f t="shared" si="4"/>
        <v>10</v>
      </c>
      <c r="C83" s="4">
        <v>25477</v>
      </c>
      <c r="D83" s="1">
        <f t="shared" si="5"/>
        <v>267.20001220703125</v>
      </c>
    </row>
    <row r="84" spans="1:4">
      <c r="A84" s="1">
        <f t="shared" si="3"/>
        <v>1969</v>
      </c>
      <c r="B84" s="1">
        <f t="shared" si="4"/>
        <v>11</v>
      </c>
      <c r="C84" s="4">
        <v>25508</v>
      </c>
      <c r="D84" s="1">
        <f t="shared" si="5"/>
        <v>345.10000610351562</v>
      </c>
    </row>
    <row r="85" spans="1:4">
      <c r="A85" s="1">
        <f t="shared" si="3"/>
        <v>1969</v>
      </c>
      <c r="B85" s="1">
        <f t="shared" si="4"/>
        <v>12</v>
      </c>
      <c r="C85" s="4">
        <v>25538</v>
      </c>
      <c r="D85" s="1">
        <f t="shared" si="5"/>
        <v>273.79998779296875</v>
      </c>
    </row>
    <row r="86" spans="1:4">
      <c r="A86" s="1">
        <f t="shared" si="3"/>
        <v>1970</v>
      </c>
      <c r="B86" s="1">
        <f t="shared" si="4"/>
        <v>1</v>
      </c>
      <c r="C86" s="4">
        <v>25569</v>
      </c>
      <c r="D86" s="1">
        <f t="shared" si="5"/>
        <v>279.29998779296875</v>
      </c>
    </row>
    <row r="87" spans="1:4">
      <c r="A87" s="1">
        <f t="shared" si="3"/>
        <v>1970</v>
      </c>
      <c r="B87" s="1">
        <f t="shared" si="4"/>
        <v>2</v>
      </c>
      <c r="C87" s="4">
        <v>25600</v>
      </c>
      <c r="D87" s="1">
        <f t="shared" si="5"/>
        <v>303.39999389648438</v>
      </c>
    </row>
    <row r="88" spans="1:4">
      <c r="A88" s="1">
        <f t="shared" si="3"/>
        <v>1970</v>
      </c>
      <c r="B88" s="1">
        <f t="shared" si="4"/>
        <v>3</v>
      </c>
      <c r="C88" s="4">
        <v>25628</v>
      </c>
      <c r="D88" s="1">
        <f t="shared" si="5"/>
        <v>249</v>
      </c>
    </row>
    <row r="89" spans="1:4">
      <c r="A89" s="1">
        <f t="shared" si="3"/>
        <v>1970</v>
      </c>
      <c r="B89" s="1">
        <f t="shared" si="4"/>
        <v>4</v>
      </c>
      <c r="C89" s="4">
        <v>25659</v>
      </c>
      <c r="D89" s="1">
        <f t="shared" si="5"/>
        <v>283.70001220703125</v>
      </c>
    </row>
    <row r="90" spans="1:4">
      <c r="A90" s="1">
        <f t="shared" si="3"/>
        <v>1970</v>
      </c>
      <c r="B90" s="1">
        <f t="shared" si="4"/>
        <v>5</v>
      </c>
      <c r="C90" s="4">
        <v>25689</v>
      </c>
      <c r="D90" s="1">
        <f t="shared" si="5"/>
        <v>205.80000305175781</v>
      </c>
    </row>
    <row r="91" spans="1:4">
      <c r="A91" s="1">
        <f t="shared" si="3"/>
        <v>1970</v>
      </c>
      <c r="B91" s="1">
        <f t="shared" si="4"/>
        <v>6</v>
      </c>
      <c r="C91" s="4">
        <v>25720</v>
      </c>
      <c r="D91" s="1">
        <f t="shared" si="5"/>
        <v>186</v>
      </c>
    </row>
    <row r="92" spans="1:4">
      <c r="A92" s="1">
        <f t="shared" si="3"/>
        <v>1970</v>
      </c>
      <c r="B92" s="1">
        <f t="shared" si="4"/>
        <v>7</v>
      </c>
      <c r="C92" s="4">
        <v>25750</v>
      </c>
      <c r="D92" s="1">
        <f t="shared" si="5"/>
        <v>252.10000610351562</v>
      </c>
    </row>
    <row r="93" spans="1:4">
      <c r="A93" s="1">
        <f t="shared" si="3"/>
        <v>1970</v>
      </c>
      <c r="B93" s="1">
        <f t="shared" si="4"/>
        <v>8</v>
      </c>
      <c r="C93" s="4">
        <v>25781</v>
      </c>
      <c r="D93" s="1">
        <f t="shared" si="5"/>
        <v>287.20001220703125</v>
      </c>
    </row>
    <row r="94" spans="1:4">
      <c r="A94" s="1">
        <f t="shared" si="3"/>
        <v>1970</v>
      </c>
      <c r="B94" s="1">
        <f t="shared" si="4"/>
        <v>9</v>
      </c>
      <c r="C94" s="4">
        <v>25812</v>
      </c>
      <c r="D94" s="1">
        <f t="shared" si="5"/>
        <v>184.30000305175781</v>
      </c>
    </row>
    <row r="95" spans="1:4">
      <c r="A95" s="1">
        <f t="shared" si="3"/>
        <v>1970</v>
      </c>
      <c r="B95" s="1">
        <f t="shared" si="4"/>
        <v>10</v>
      </c>
      <c r="C95" s="4">
        <v>25842</v>
      </c>
      <c r="D95" s="1">
        <f t="shared" si="5"/>
        <v>142.69999694824219</v>
      </c>
    </row>
    <row r="96" spans="1:4">
      <c r="A96" s="1">
        <f t="shared" si="3"/>
        <v>1970</v>
      </c>
      <c r="B96" s="1">
        <f t="shared" si="4"/>
        <v>11</v>
      </c>
      <c r="C96" s="4">
        <v>25873</v>
      </c>
      <c r="D96" s="1">
        <f t="shared" si="5"/>
        <v>108.5</v>
      </c>
    </row>
    <row r="97" spans="1:4">
      <c r="A97" s="1">
        <f t="shared" si="3"/>
        <v>1970</v>
      </c>
      <c r="B97" s="1">
        <f t="shared" si="4"/>
        <v>12</v>
      </c>
      <c r="C97" s="4">
        <v>25903</v>
      </c>
      <c r="D97" s="1">
        <f t="shared" si="5"/>
        <v>80.099998474121094</v>
      </c>
    </row>
    <row r="98" spans="1:4">
      <c r="A98" s="1">
        <f t="shared" si="3"/>
        <v>1971</v>
      </c>
      <c r="B98" s="1">
        <f t="shared" si="4"/>
        <v>1</v>
      </c>
      <c r="C98" s="4">
        <v>25934</v>
      </c>
      <c r="D98" s="1">
        <f t="shared" si="5"/>
        <v>83.099998474121094</v>
      </c>
    </row>
    <row r="99" spans="1:4">
      <c r="A99" s="1">
        <f t="shared" si="3"/>
        <v>1971</v>
      </c>
      <c r="B99" s="1">
        <f t="shared" si="4"/>
        <v>2</v>
      </c>
      <c r="C99" s="4">
        <v>25965</v>
      </c>
      <c r="D99" s="1">
        <f t="shared" si="5"/>
        <v>44.299999237060547</v>
      </c>
    </row>
    <row r="100" spans="1:4">
      <c r="A100" s="1">
        <f t="shared" si="3"/>
        <v>1971</v>
      </c>
      <c r="B100" s="1">
        <f t="shared" si="4"/>
        <v>3</v>
      </c>
      <c r="C100" s="4">
        <v>25993</v>
      </c>
      <c r="D100" s="1">
        <f t="shared" si="5"/>
        <v>211.10000610351562</v>
      </c>
    </row>
    <row r="101" spans="1:4">
      <c r="A101" s="1">
        <f t="shared" si="3"/>
        <v>1971</v>
      </c>
      <c r="B101" s="1">
        <f t="shared" si="4"/>
        <v>4</v>
      </c>
      <c r="C101" s="4">
        <v>26024</v>
      </c>
      <c r="D101" s="1" t="str">
        <f t="shared" si="5"/>
        <v/>
      </c>
    </row>
    <row r="102" spans="1:4">
      <c r="A102" s="1">
        <f t="shared" si="3"/>
        <v>1971</v>
      </c>
      <c r="B102" s="1">
        <f t="shared" si="4"/>
        <v>5</v>
      </c>
      <c r="C102" s="4">
        <v>26054</v>
      </c>
      <c r="D102" s="1">
        <f t="shared" si="5"/>
        <v>99.400001525878906</v>
      </c>
    </row>
    <row r="103" spans="1:4">
      <c r="A103" s="1">
        <f t="shared" si="3"/>
        <v>1971</v>
      </c>
      <c r="B103" s="1">
        <f t="shared" si="4"/>
        <v>6</v>
      </c>
      <c r="C103" s="4">
        <v>26085</v>
      </c>
      <c r="D103" s="1">
        <f t="shared" si="5"/>
        <v>111</v>
      </c>
    </row>
    <row r="104" spans="1:4">
      <c r="A104" s="1">
        <f t="shared" si="3"/>
        <v>1971</v>
      </c>
      <c r="B104" s="1">
        <f t="shared" si="4"/>
        <v>7</v>
      </c>
      <c r="C104" s="4">
        <v>26115</v>
      </c>
      <c r="D104" s="1">
        <f t="shared" si="5"/>
        <v>156</v>
      </c>
    </row>
    <row r="105" spans="1:4">
      <c r="A105" s="1">
        <f t="shared" si="3"/>
        <v>1971</v>
      </c>
      <c r="B105" s="1">
        <f t="shared" si="4"/>
        <v>8</v>
      </c>
      <c r="C105" s="4">
        <v>26146</v>
      </c>
      <c r="D105" s="1">
        <f t="shared" si="5"/>
        <v>161.60000610351562</v>
      </c>
    </row>
    <row r="106" spans="1:4">
      <c r="A106" s="1">
        <f t="shared" si="3"/>
        <v>1971</v>
      </c>
      <c r="B106" s="1">
        <f t="shared" si="4"/>
        <v>9</v>
      </c>
      <c r="C106" s="4">
        <v>26177</v>
      </c>
      <c r="D106" s="1">
        <f t="shared" si="5"/>
        <v>131.80000305175781</v>
      </c>
    </row>
    <row r="107" spans="1:4">
      <c r="A107" s="1">
        <f t="shared" si="3"/>
        <v>1971</v>
      </c>
      <c r="B107" s="1">
        <f t="shared" si="4"/>
        <v>10</v>
      </c>
      <c r="C107" s="4">
        <v>26207</v>
      </c>
      <c r="D107" s="1">
        <f t="shared" si="5"/>
        <v>285.20001220703125</v>
      </c>
    </row>
    <row r="108" spans="1:4">
      <c r="A108" s="1">
        <f t="shared" si="3"/>
        <v>1971</v>
      </c>
      <c r="B108" s="1">
        <f t="shared" si="4"/>
        <v>11</v>
      </c>
      <c r="C108" s="4">
        <v>26238</v>
      </c>
      <c r="D108" s="1">
        <f t="shared" si="5"/>
        <v>192.19999694824219</v>
      </c>
    </row>
    <row r="109" spans="1:4">
      <c r="A109" s="1">
        <f t="shared" si="3"/>
        <v>1971</v>
      </c>
      <c r="B109" s="1">
        <f t="shared" si="4"/>
        <v>12</v>
      </c>
      <c r="C109" s="4">
        <v>26268</v>
      </c>
      <c r="D109" s="1">
        <f t="shared" si="5"/>
        <v>147.5</v>
      </c>
    </row>
    <row r="110" spans="1:4">
      <c r="A110" s="1">
        <f t="shared" si="3"/>
        <v>1972</v>
      </c>
      <c r="B110" s="1">
        <f t="shared" si="4"/>
        <v>1</v>
      </c>
      <c r="C110" s="4">
        <v>26299</v>
      </c>
      <c r="D110" s="1">
        <f t="shared" si="5"/>
        <v>275.60000610351562</v>
      </c>
    </row>
    <row r="111" spans="1:4">
      <c r="A111" s="1">
        <f t="shared" si="3"/>
        <v>1972</v>
      </c>
      <c r="B111" s="1">
        <f t="shared" si="4"/>
        <v>2</v>
      </c>
      <c r="C111" s="4">
        <v>26330</v>
      </c>
      <c r="D111" s="1">
        <f t="shared" si="5"/>
        <v>223.69999694824219</v>
      </c>
    </row>
    <row r="112" spans="1:4">
      <c r="A112" s="1">
        <f t="shared" si="3"/>
        <v>1972</v>
      </c>
      <c r="B112" s="1">
        <f t="shared" si="4"/>
        <v>3</v>
      </c>
      <c r="C112" s="4">
        <v>26359</v>
      </c>
      <c r="D112" s="1">
        <f t="shared" si="5"/>
        <v>176.19999694824219</v>
      </c>
    </row>
    <row r="113" spans="1:4">
      <c r="A113" s="1">
        <f t="shared" si="3"/>
        <v>1972</v>
      </c>
      <c r="B113" s="1">
        <f t="shared" si="4"/>
        <v>4</v>
      </c>
      <c r="C113" s="4">
        <v>26390</v>
      </c>
      <c r="D113" s="1">
        <f t="shared" si="5"/>
        <v>209.69999694824219</v>
      </c>
    </row>
    <row r="114" spans="1:4">
      <c r="A114" s="1">
        <f t="shared" si="3"/>
        <v>1972</v>
      </c>
      <c r="B114" s="1">
        <f t="shared" si="4"/>
        <v>5</v>
      </c>
      <c r="C114" s="4">
        <v>26420</v>
      </c>
      <c r="D114" s="1">
        <f t="shared" si="5"/>
        <v>214.5</v>
      </c>
    </row>
    <row r="115" spans="1:4">
      <c r="A115" s="1">
        <f t="shared" si="3"/>
        <v>1972</v>
      </c>
      <c r="B115" s="1">
        <f t="shared" si="4"/>
        <v>6</v>
      </c>
      <c r="C115" s="4">
        <v>26451</v>
      </c>
      <c r="D115" s="1">
        <f t="shared" si="5"/>
        <v>218.80000305175781</v>
      </c>
    </row>
    <row r="116" spans="1:4">
      <c r="A116" s="1">
        <f t="shared" si="3"/>
        <v>1972</v>
      </c>
      <c r="B116" s="1">
        <f t="shared" si="4"/>
        <v>7</v>
      </c>
      <c r="C116" s="4">
        <v>26481</v>
      </c>
      <c r="D116" s="1">
        <f t="shared" si="5"/>
        <v>182.5</v>
      </c>
    </row>
    <row r="117" spans="1:4">
      <c r="A117" s="1">
        <f t="shared" si="3"/>
        <v>1972</v>
      </c>
      <c r="B117" s="1">
        <f t="shared" si="4"/>
        <v>8</v>
      </c>
      <c r="C117" s="4">
        <v>26512</v>
      </c>
      <c r="D117" s="1">
        <f t="shared" si="5"/>
        <v>116.19999694824219</v>
      </c>
    </row>
    <row r="118" spans="1:4">
      <c r="A118" s="1">
        <f t="shared" si="3"/>
        <v>1972</v>
      </c>
      <c r="B118" s="1">
        <f t="shared" si="4"/>
        <v>9</v>
      </c>
      <c r="C118" s="4">
        <v>26543</v>
      </c>
      <c r="D118" s="1">
        <f t="shared" si="5"/>
        <v>55.299999237060547</v>
      </c>
    </row>
    <row r="119" spans="1:4">
      <c r="A119" s="1">
        <f t="shared" si="3"/>
        <v>1972</v>
      </c>
      <c r="B119" s="1">
        <f t="shared" si="4"/>
        <v>10</v>
      </c>
      <c r="C119" s="4">
        <v>26573</v>
      </c>
      <c r="D119" s="1">
        <f t="shared" si="5"/>
        <v>18.399999618530273</v>
      </c>
    </row>
    <row r="120" spans="1:4">
      <c r="A120" s="1">
        <f t="shared" si="3"/>
        <v>1972</v>
      </c>
      <c r="B120" s="1">
        <f t="shared" si="4"/>
        <v>11</v>
      </c>
      <c r="C120" s="4">
        <v>26604</v>
      </c>
      <c r="D120" s="1">
        <f t="shared" si="5"/>
        <v>12.699999809265137</v>
      </c>
    </row>
    <row r="121" spans="1:4">
      <c r="A121" s="1">
        <f t="shared" si="3"/>
        <v>1972</v>
      </c>
      <c r="B121" s="1">
        <f t="shared" si="4"/>
        <v>12</v>
      </c>
      <c r="C121" s="4">
        <v>26634</v>
      </c>
      <c r="D121" s="1">
        <f t="shared" si="5"/>
        <v>6.5999999046325684</v>
      </c>
    </row>
    <row r="122" spans="1:4">
      <c r="A122" s="1">
        <f t="shared" si="3"/>
        <v>1973</v>
      </c>
      <c r="B122" s="1">
        <f t="shared" si="4"/>
        <v>1</v>
      </c>
      <c r="C122" s="4">
        <v>26665</v>
      </c>
      <c r="D122" s="1">
        <f t="shared" si="5"/>
        <v>45.599998474121094</v>
      </c>
    </row>
    <row r="123" spans="1:4">
      <c r="A123" s="1">
        <f t="shared" si="3"/>
        <v>1973</v>
      </c>
      <c r="B123" s="1">
        <f t="shared" si="4"/>
        <v>2</v>
      </c>
      <c r="C123" s="4">
        <v>26696</v>
      </c>
      <c r="D123" s="1">
        <f t="shared" si="5"/>
        <v>107.5</v>
      </c>
    </row>
    <row r="124" spans="1:4">
      <c r="A124" s="1">
        <f t="shared" si="3"/>
        <v>1973</v>
      </c>
      <c r="B124" s="1">
        <f t="shared" si="4"/>
        <v>3</v>
      </c>
      <c r="C124" s="4">
        <v>26724</v>
      </c>
      <c r="D124" s="1">
        <f t="shared" si="5"/>
        <v>168.10000610351562</v>
      </c>
    </row>
    <row r="125" spans="1:4">
      <c r="A125" s="1">
        <f t="shared" si="3"/>
        <v>1973</v>
      </c>
      <c r="B125" s="1">
        <f t="shared" si="4"/>
        <v>4</v>
      </c>
      <c r="C125" s="4">
        <v>26755</v>
      </c>
      <c r="D125" s="1">
        <f t="shared" si="5"/>
        <v>169.19999694824219</v>
      </c>
    </row>
    <row r="126" spans="1:4">
      <c r="A126" s="1">
        <f t="shared" si="3"/>
        <v>1973</v>
      </c>
      <c r="B126" s="1">
        <f t="shared" si="4"/>
        <v>5</v>
      </c>
      <c r="C126" s="4">
        <v>26785</v>
      </c>
      <c r="D126" s="1">
        <f t="shared" si="5"/>
        <v>128.10000610351562</v>
      </c>
    </row>
    <row r="127" spans="1:4">
      <c r="A127" s="1">
        <f t="shared" si="3"/>
        <v>1973</v>
      </c>
      <c r="B127" s="1">
        <f t="shared" si="4"/>
        <v>6</v>
      </c>
      <c r="C127" s="4">
        <v>26816</v>
      </c>
      <c r="D127" s="1">
        <f t="shared" si="5"/>
        <v>146.10000610351562</v>
      </c>
    </row>
    <row r="128" spans="1:4">
      <c r="A128" s="1">
        <f t="shared" si="3"/>
        <v>1973</v>
      </c>
      <c r="B128" s="1">
        <f t="shared" si="4"/>
        <v>7</v>
      </c>
      <c r="C128" s="4">
        <v>26846</v>
      </c>
      <c r="D128" s="1" t="str">
        <f t="shared" si="5"/>
        <v/>
      </c>
    </row>
    <row r="129" spans="1:4">
      <c r="A129" s="1">
        <f t="shared" si="3"/>
        <v>1973</v>
      </c>
      <c r="B129" s="1">
        <f t="shared" si="4"/>
        <v>8</v>
      </c>
      <c r="C129" s="4">
        <v>26877</v>
      </c>
      <c r="D129" s="1" t="str">
        <f t="shared" si="5"/>
        <v/>
      </c>
    </row>
    <row r="130" spans="1:4">
      <c r="A130" s="1">
        <f t="shared" si="3"/>
        <v>1973</v>
      </c>
      <c r="B130" s="1">
        <f t="shared" si="4"/>
        <v>9</v>
      </c>
      <c r="C130" s="4">
        <v>26908</v>
      </c>
      <c r="D130" s="1" t="str">
        <f t="shared" si="5"/>
        <v/>
      </c>
    </row>
    <row r="131" spans="1:4">
      <c r="A131" s="1">
        <f t="shared" ref="A131:A157" si="6">YEAR(C131)</f>
        <v>1973</v>
      </c>
      <c r="B131" s="1">
        <f t="shared" ref="B131:B157" si="7">MONTH(C131)</f>
        <v>10</v>
      </c>
      <c r="C131" s="4">
        <v>26938</v>
      </c>
      <c r="D131" s="1" t="str">
        <f t="shared" ref="D131:D157" si="8">IF(INDEX($H$2:$S$14,(A131-1963)+1,B131)="","",INDEX($H$2:$S$14,(A131-1963)+1,B131))</f>
        <v/>
      </c>
    </row>
    <row r="132" spans="1:4">
      <c r="A132" s="1">
        <f t="shared" si="6"/>
        <v>1973</v>
      </c>
      <c r="B132" s="1">
        <f t="shared" si="7"/>
        <v>11</v>
      </c>
      <c r="C132" s="4">
        <v>26969</v>
      </c>
      <c r="D132" s="1" t="str">
        <f t="shared" si="8"/>
        <v/>
      </c>
    </row>
    <row r="133" spans="1:4">
      <c r="A133" s="1">
        <f t="shared" si="6"/>
        <v>1973</v>
      </c>
      <c r="B133" s="1">
        <f t="shared" si="7"/>
        <v>12</v>
      </c>
      <c r="C133" s="4">
        <v>26999</v>
      </c>
      <c r="D133" s="1" t="str">
        <f t="shared" si="8"/>
        <v/>
      </c>
    </row>
    <row r="134" spans="1:4">
      <c r="A134" s="1">
        <f t="shared" si="6"/>
        <v>1974</v>
      </c>
      <c r="B134" s="1">
        <f t="shared" si="7"/>
        <v>1</v>
      </c>
      <c r="C134" s="4">
        <v>27030</v>
      </c>
      <c r="D134" s="1" t="str">
        <f t="shared" si="8"/>
        <v/>
      </c>
    </row>
    <row r="135" spans="1:4">
      <c r="A135" s="1">
        <f t="shared" si="6"/>
        <v>1974</v>
      </c>
      <c r="B135" s="1">
        <f t="shared" si="7"/>
        <v>2</v>
      </c>
      <c r="C135" s="4">
        <v>27061</v>
      </c>
      <c r="D135" s="1" t="str">
        <f t="shared" si="8"/>
        <v/>
      </c>
    </row>
    <row r="136" spans="1:4">
      <c r="A136" s="1">
        <f t="shared" si="6"/>
        <v>1974</v>
      </c>
      <c r="B136" s="1">
        <f t="shared" si="7"/>
        <v>3</v>
      </c>
      <c r="C136" s="4">
        <v>27089</v>
      </c>
      <c r="D136" s="1" t="str">
        <f t="shared" si="8"/>
        <v/>
      </c>
    </row>
    <row r="137" spans="1:4">
      <c r="A137" s="1">
        <f t="shared" si="6"/>
        <v>1974</v>
      </c>
      <c r="B137" s="1">
        <f t="shared" si="7"/>
        <v>4</v>
      </c>
      <c r="C137" s="4">
        <v>27120</v>
      </c>
      <c r="D137" s="1" t="str">
        <f t="shared" si="8"/>
        <v/>
      </c>
    </row>
    <row r="138" spans="1:4">
      <c r="A138" s="1">
        <f t="shared" si="6"/>
        <v>1974</v>
      </c>
      <c r="B138" s="1">
        <f t="shared" si="7"/>
        <v>5</v>
      </c>
      <c r="C138" s="4">
        <v>27150</v>
      </c>
      <c r="D138" s="1" t="str">
        <f t="shared" si="8"/>
        <v/>
      </c>
    </row>
    <row r="139" spans="1:4">
      <c r="A139" s="1">
        <f t="shared" si="6"/>
        <v>1974</v>
      </c>
      <c r="B139" s="1">
        <f t="shared" si="7"/>
        <v>6</v>
      </c>
      <c r="C139" s="4">
        <v>27181</v>
      </c>
      <c r="D139" s="1" t="str">
        <f t="shared" si="8"/>
        <v/>
      </c>
    </row>
    <row r="140" spans="1:4">
      <c r="A140" s="1">
        <f t="shared" si="6"/>
        <v>1974</v>
      </c>
      <c r="B140" s="1">
        <f t="shared" si="7"/>
        <v>7</v>
      </c>
      <c r="C140" s="4">
        <v>27211</v>
      </c>
      <c r="D140" s="1" t="str">
        <f t="shared" si="8"/>
        <v/>
      </c>
    </row>
    <row r="141" spans="1:4">
      <c r="A141" s="1">
        <f t="shared" si="6"/>
        <v>1974</v>
      </c>
      <c r="B141" s="1">
        <f t="shared" si="7"/>
        <v>8</v>
      </c>
      <c r="C141" s="4">
        <v>27242</v>
      </c>
      <c r="D141" s="1" t="str">
        <f t="shared" si="8"/>
        <v/>
      </c>
    </row>
    <row r="142" spans="1:4">
      <c r="A142" s="1">
        <f t="shared" si="6"/>
        <v>1974</v>
      </c>
      <c r="B142" s="1">
        <f t="shared" si="7"/>
        <v>9</v>
      </c>
      <c r="C142" s="4">
        <v>27273</v>
      </c>
      <c r="D142" s="1" t="str">
        <f t="shared" si="8"/>
        <v/>
      </c>
    </row>
    <row r="143" spans="1:4">
      <c r="A143" s="1">
        <f t="shared" si="6"/>
        <v>1974</v>
      </c>
      <c r="B143" s="1">
        <f t="shared" si="7"/>
        <v>10</v>
      </c>
      <c r="C143" s="4">
        <v>27303</v>
      </c>
      <c r="D143" s="1" t="str">
        <f t="shared" si="8"/>
        <v/>
      </c>
    </row>
    <row r="144" spans="1:4">
      <c r="A144" s="1">
        <f t="shared" si="6"/>
        <v>1974</v>
      </c>
      <c r="B144" s="1">
        <f t="shared" si="7"/>
        <v>11</v>
      </c>
      <c r="C144" s="4">
        <v>27334</v>
      </c>
      <c r="D144" s="1" t="str">
        <f t="shared" si="8"/>
        <v/>
      </c>
    </row>
    <row r="145" spans="1:4">
      <c r="A145" s="1">
        <f t="shared" si="6"/>
        <v>1974</v>
      </c>
      <c r="B145" s="1">
        <f t="shared" si="7"/>
        <v>12</v>
      </c>
      <c r="C145" s="4">
        <v>27364</v>
      </c>
      <c r="D145" s="1" t="str">
        <f t="shared" si="8"/>
        <v/>
      </c>
    </row>
    <row r="146" spans="1:4">
      <c r="A146" s="1">
        <f t="shared" si="6"/>
        <v>1975</v>
      </c>
      <c r="B146" s="1">
        <f t="shared" si="7"/>
        <v>1</v>
      </c>
      <c r="C146" s="4">
        <v>27395</v>
      </c>
      <c r="D146" s="1" t="str">
        <f t="shared" si="8"/>
        <v/>
      </c>
    </row>
    <row r="147" spans="1:4">
      <c r="A147" s="1">
        <f t="shared" si="6"/>
        <v>1975</v>
      </c>
      <c r="B147" s="1">
        <f t="shared" si="7"/>
        <v>2</v>
      </c>
      <c r="C147" s="4">
        <v>27426</v>
      </c>
      <c r="D147" s="1" t="str">
        <f t="shared" si="8"/>
        <v/>
      </c>
    </row>
    <row r="148" spans="1:4">
      <c r="A148" s="1">
        <f t="shared" si="6"/>
        <v>1975</v>
      </c>
      <c r="B148" s="1">
        <f t="shared" si="7"/>
        <v>3</v>
      </c>
      <c r="C148" s="4">
        <v>27454</v>
      </c>
      <c r="D148" s="1" t="str">
        <f t="shared" si="8"/>
        <v/>
      </c>
    </row>
    <row r="149" spans="1:4">
      <c r="A149" s="1">
        <f t="shared" si="6"/>
        <v>1975</v>
      </c>
      <c r="B149" s="1">
        <f t="shared" si="7"/>
        <v>4</v>
      </c>
      <c r="C149" s="4">
        <v>27485</v>
      </c>
      <c r="D149" s="1">
        <f t="shared" si="8"/>
        <v>56.700000762939453</v>
      </c>
    </row>
    <row r="150" spans="1:4">
      <c r="A150" s="1">
        <f t="shared" si="6"/>
        <v>1975</v>
      </c>
      <c r="B150" s="1">
        <f t="shared" si="7"/>
        <v>5</v>
      </c>
      <c r="C150" s="4">
        <v>27515</v>
      </c>
      <c r="D150" s="1">
        <f t="shared" si="8"/>
        <v>113.30000305175781</v>
      </c>
    </row>
    <row r="151" spans="1:4">
      <c r="A151" s="1">
        <f t="shared" si="6"/>
        <v>1975</v>
      </c>
      <c r="B151" s="1">
        <f t="shared" si="7"/>
        <v>6</v>
      </c>
      <c r="C151" s="4">
        <v>27546</v>
      </c>
      <c r="D151" s="1">
        <f t="shared" si="8"/>
        <v>307.79998779296875</v>
      </c>
    </row>
    <row r="152" spans="1:4">
      <c r="A152" s="1">
        <f t="shared" si="6"/>
        <v>1975</v>
      </c>
      <c r="B152" s="1">
        <f t="shared" si="7"/>
        <v>7</v>
      </c>
      <c r="C152" s="4">
        <v>27576</v>
      </c>
      <c r="D152" s="1">
        <f t="shared" si="8"/>
        <v>319.20001220703125</v>
      </c>
    </row>
    <row r="153" spans="1:4">
      <c r="A153" s="1">
        <f t="shared" si="6"/>
        <v>1975</v>
      </c>
      <c r="B153" s="1">
        <f t="shared" si="7"/>
        <v>8</v>
      </c>
      <c r="C153" s="4">
        <v>27607</v>
      </c>
      <c r="D153" s="1" t="str">
        <f t="shared" si="8"/>
        <v/>
      </c>
    </row>
    <row r="154" spans="1:4">
      <c r="A154" s="1">
        <f t="shared" si="6"/>
        <v>1975</v>
      </c>
      <c r="B154" s="1">
        <f t="shared" si="7"/>
        <v>9</v>
      </c>
      <c r="C154" s="4">
        <v>27638</v>
      </c>
      <c r="D154" s="1" t="str">
        <f t="shared" si="8"/>
        <v/>
      </c>
    </row>
    <row r="155" spans="1:4">
      <c r="A155" s="1">
        <f t="shared" si="6"/>
        <v>1975</v>
      </c>
      <c r="B155" s="1">
        <f t="shared" si="7"/>
        <v>10</v>
      </c>
      <c r="C155" s="4">
        <v>27668</v>
      </c>
      <c r="D155" s="1" t="str">
        <f t="shared" si="8"/>
        <v/>
      </c>
    </row>
    <row r="156" spans="1:4">
      <c r="A156" s="1">
        <f t="shared" si="6"/>
        <v>1975</v>
      </c>
      <c r="B156" s="1">
        <f t="shared" si="7"/>
        <v>11</v>
      </c>
      <c r="C156" s="4">
        <v>27699</v>
      </c>
      <c r="D156" s="1" t="str">
        <f t="shared" si="8"/>
        <v/>
      </c>
    </row>
    <row r="157" spans="1:4">
      <c r="A157" s="1">
        <f t="shared" si="6"/>
        <v>1975</v>
      </c>
      <c r="B157" s="1">
        <f t="shared" si="7"/>
        <v>12</v>
      </c>
      <c r="C157" s="4">
        <v>27729</v>
      </c>
      <c r="D157" s="1" t="str">
        <f t="shared" si="8"/>
        <v/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P622</vt:lpstr>
      <vt:lpstr>P043</vt:lpstr>
      <vt:lpstr>P120</vt:lpstr>
      <vt:lpstr>P121</vt:lpstr>
      <vt:lpstr>P349</vt:lpstr>
      <vt:lpstr>P364</vt:lpstr>
      <vt:lpstr>P532</vt:lpstr>
      <vt:lpstr>P577</vt:lpstr>
      <vt:lpstr>'P043'!Temp_Agregation</vt:lpstr>
      <vt:lpstr>'P120'!Temp_Agregation</vt:lpstr>
      <vt:lpstr>'P121'!Temp_Agregation</vt:lpstr>
      <vt:lpstr>'P349'!Temp_Agregation</vt:lpstr>
      <vt:lpstr>'P364'!Temp_Agregation</vt:lpstr>
      <vt:lpstr>'P532'!Temp_Agregation</vt:lpstr>
      <vt:lpstr>'P577'!Temp_Agregation</vt:lpstr>
      <vt:lpstr>Temp_Agregation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Chicaiza</dc:creator>
  <cp:lastModifiedBy>Paul Chicaiza</cp:lastModifiedBy>
  <dcterms:created xsi:type="dcterms:W3CDTF">2019-10-11T20:52:14Z</dcterms:created>
  <dcterms:modified xsi:type="dcterms:W3CDTF">2019-10-12T01:10:51Z</dcterms:modified>
</cp:coreProperties>
</file>