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. Téc" sheetId="15" r:id="rId1"/>
    <sheet name="2.Esp.refor." sheetId="20" r:id="rId2"/>
    <sheet name="3.Ex.Inf." sheetId="21" r:id="rId3"/>
    <sheet name="4. Est. General" sheetId="22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35" i="21"/>
  <c r="C34"/>
  <c r="C33"/>
  <c r="C32"/>
  <c r="C31"/>
  <c r="C30"/>
  <c r="C29"/>
  <c r="C28"/>
</calcChain>
</file>

<file path=xl/sharedStrings.xml><?xml version="1.0" encoding="utf-8"?>
<sst xmlns="http://schemas.openxmlformats.org/spreadsheetml/2006/main" count="336" uniqueCount="190">
  <si>
    <t>Códico-Nesdis</t>
  </si>
  <si>
    <t>Código-Estación</t>
  </si>
  <si>
    <t>Fecha Ini.</t>
  </si>
  <si>
    <t>Hora Ini.</t>
  </si>
  <si>
    <t>N°</t>
  </si>
  <si>
    <t>Inspección Visual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</si>
  <si>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</si>
  <si>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</si>
  <si>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</si>
  <si>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</si>
  <si>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</si>
  <si>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</si>
  <si>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</si>
  <si>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</si>
  <si>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</si>
  <si>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Chasis metálico interno</t>
  </si>
  <si>
    <t>Placa de Circuitos</t>
  </si>
  <si>
    <t>Panel Solar</t>
  </si>
  <si>
    <t>Regulador de Carga</t>
  </si>
  <si>
    <t>Fusible</t>
  </si>
  <si>
    <t>Batería</t>
  </si>
  <si>
    <t>Caja Nema</t>
  </si>
  <si>
    <t>Operaciones</t>
  </si>
  <si>
    <t>Regulador de carga</t>
  </si>
  <si>
    <t>Conectores</t>
  </si>
  <si>
    <t>Módem GPRS</t>
  </si>
  <si>
    <t>Tarjeta SIM</t>
  </si>
  <si>
    <t>Tipo:</t>
  </si>
  <si>
    <t>Nombre Estación</t>
  </si>
  <si>
    <t>ESTADO ACTUAL DE LA ESTACIÓN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</si>
  <si>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</si>
  <si>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</si>
  <si>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</si>
  <si>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</si>
  <si>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</si>
  <si>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Fecha Final /Actual en Actividad</t>
  </si>
  <si>
    <t>Adicionales /Especiales</t>
  </si>
  <si>
    <t>Tiempo de funcionamiento</t>
  </si>
  <si>
    <t>Frecuencia Mantenimiento</t>
  </si>
  <si>
    <t xml:space="preserve">Observaciones </t>
  </si>
  <si>
    <t>Geográficas</t>
  </si>
  <si>
    <t>Elevación m.s.n.m</t>
  </si>
  <si>
    <t>semestral</t>
  </si>
  <si>
    <t xml:space="preserve">Fotografías de Área de Infuencia </t>
  </si>
  <si>
    <t>Inspección Visual de Instalación de Sensores</t>
  </si>
  <si>
    <t>Instalación de Sensores</t>
  </si>
  <si>
    <t>Reformas</t>
  </si>
  <si>
    <t>Fecha de Reforma</t>
  </si>
  <si>
    <t xml:space="preserve">Observación </t>
  </si>
  <si>
    <t>Almacenamiento de datos</t>
  </si>
  <si>
    <t>COORDENADAS DATUM WGS 84 -  ZONA 17 SUR</t>
  </si>
  <si>
    <t>RED DE ESTACIONES AUTOMÁTICAS</t>
  </si>
  <si>
    <t>Frecuencia de Operación y Mantenimiento de los Sensores</t>
  </si>
  <si>
    <t>Infraestructura</t>
  </si>
  <si>
    <t>Cerramiento</t>
  </si>
  <si>
    <t>Instalaciones</t>
  </si>
  <si>
    <t>REFORMAS</t>
  </si>
  <si>
    <t>Cantón: Quito</t>
  </si>
  <si>
    <t>CAMPBELL</t>
  </si>
  <si>
    <t>Antena Yagi</t>
  </si>
  <si>
    <t>Cables</t>
  </si>
  <si>
    <t>800MHz Cellular 9dBd</t>
  </si>
  <si>
    <t>CLARO</t>
  </si>
  <si>
    <t xml:space="preserve">Estado </t>
  </si>
  <si>
    <t>Estado pasado</t>
  </si>
  <si>
    <t>El mantenimiento físico se realiza cada mes</t>
  </si>
  <si>
    <t>Observaciones:</t>
  </si>
  <si>
    <t>Fotografía hacia el Norte Magnético</t>
  </si>
  <si>
    <t>Fotografía hacia el Sur</t>
  </si>
  <si>
    <t>Fotografía hacia el Oeste</t>
  </si>
  <si>
    <t>Fotografía hacia el Este</t>
  </si>
  <si>
    <t>SENSORES:</t>
  </si>
  <si>
    <t xml:space="preserve">Observaciones: 
</t>
  </si>
  <si>
    <t>FIDEICOMISO FONDO PARA LA PROTECCIÓN DE CUENCAS Y AGUA</t>
  </si>
  <si>
    <t xml:space="preserve">INFORMACIÓN /ÁREA DE INFLUENCIA/ ESTADO GENERAL DE LA ESTACIÓN </t>
  </si>
  <si>
    <t>Prov: Pichincha</t>
  </si>
  <si>
    <t>Meteorológica</t>
  </si>
  <si>
    <t>Código-Cuenca</t>
  </si>
  <si>
    <t>Latitud                                                               UTM</t>
  </si>
  <si>
    <t>Longitud                                     UTM</t>
  </si>
  <si>
    <t>Humedad del aire</t>
  </si>
  <si>
    <t xml:space="preserve">Viento </t>
  </si>
  <si>
    <t>Radiación Solar</t>
  </si>
  <si>
    <t>Humedad del Suelo</t>
  </si>
  <si>
    <t>Temperatura del Aire</t>
  </si>
  <si>
    <t>Radiación Solar Incidente</t>
  </si>
  <si>
    <t>Humedad Relativa del Aire</t>
  </si>
  <si>
    <t>Precipitación</t>
  </si>
  <si>
    <t>Dirección del Viento</t>
  </si>
  <si>
    <t>Velocidad del Viento</t>
  </si>
  <si>
    <t>Módem</t>
  </si>
  <si>
    <t>&gt;&gt;&gt;Velocidad del Viento</t>
  </si>
  <si>
    <t>Data Logger/ers</t>
  </si>
  <si>
    <t>CR800</t>
  </si>
  <si>
    <t>Inicio de operaciones 24 de diciembre de 2011</t>
  </si>
  <si>
    <t>AIRLINK RAVEXTG</t>
  </si>
  <si>
    <t>Antena GSM/GPRS</t>
  </si>
  <si>
    <t>Termómetro/Temperatura del Aire</t>
  </si>
  <si>
    <t>CS215</t>
  </si>
  <si>
    <t>Higrómetro/Humedad Relativa del Aire</t>
  </si>
  <si>
    <t>Pluviógrafo/Precipitación</t>
  </si>
  <si>
    <t>TEXAS ELECTRONICS</t>
  </si>
  <si>
    <t>TE525MM</t>
  </si>
  <si>
    <t>Veleta/Dirección del Viento</t>
  </si>
  <si>
    <t>Anemómetro/Velocidad del Viento</t>
  </si>
  <si>
    <t>YOUNG</t>
  </si>
  <si>
    <t>Barómetro/Presión Atmosférica</t>
  </si>
  <si>
    <t>TDR/Humedad del Suelo</t>
  </si>
  <si>
    <t>TDR CS616</t>
  </si>
  <si>
    <t>Piranómetro/Radiación Solar Incidente</t>
  </si>
  <si>
    <t>APOGEE</t>
  </si>
  <si>
    <t>CS300</t>
  </si>
  <si>
    <t>BPSolar</t>
  </si>
  <si>
    <t xml:space="preserve">20W </t>
  </si>
  <si>
    <t>Porta fusible</t>
  </si>
  <si>
    <t>Poste Metálico/Torre</t>
  </si>
  <si>
    <t>Poste para Pluviómetro</t>
  </si>
  <si>
    <t>ENC14/16</t>
  </si>
  <si>
    <t>M_Itulcachi</t>
  </si>
  <si>
    <t>Propiedad del 
señor Camilo Ponce</t>
  </si>
  <si>
    <t>Parroquia: Pifo</t>
  </si>
  <si>
    <t>M5075</t>
  </si>
  <si>
    <t>Guayllabamba - Guayllabamba alto - Chiche</t>
  </si>
  <si>
    <t>78°15'49.979"</t>
  </si>
  <si>
    <t xml:space="preserve"> 0°17'24.991"</t>
  </si>
  <si>
    <t>SENSORES EQUIPOS-  ADICIONALES/EXTRAS</t>
  </si>
  <si>
    <t>En operación</t>
  </si>
  <si>
    <t>ESPECIFICACIONES TÉCNICAS</t>
  </si>
  <si>
    <t>h=1,20 m</t>
  </si>
  <si>
    <t>Temperatura  del aire</t>
  </si>
  <si>
    <t>h=2.00 m</t>
  </si>
  <si>
    <t>Humedad del suelo</t>
  </si>
  <si>
    <t>h=-0.30 m</t>
  </si>
  <si>
    <t>h=10.0 m</t>
  </si>
  <si>
    <t>h=3.0 m</t>
  </si>
  <si>
    <t>Instalación de Equipos.</t>
  </si>
  <si>
    <t>Veleta/
Dirección del Viento</t>
  </si>
  <si>
    <t>Radiación</t>
  </si>
  <si>
    <t>Velocidad del viento</t>
  </si>
  <si>
    <t xml:space="preserve">Cerramiento malla y tubos galvanizados </t>
  </si>
  <si>
    <t>1. Data logger</t>
  </si>
  <si>
    <t>CAMPBELL/CR800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</si>
  <si>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</si>
  <si>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</si>
  <si>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</si>
  <si>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</si>
  <si>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</si>
  <si>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</si>
  <si>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</si>
  <si>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</si>
  <si>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</si>
  <si>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</si>
  <si>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</si>
  <si>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</si>
  <si>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</si>
  <si>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</si>
  <si>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</si>
  <si>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Estado Actual</t>
  </si>
  <si>
    <t>CAMPBELL/CS250</t>
  </si>
  <si>
    <t>CAMPBELL/TDR CS616</t>
  </si>
  <si>
    <t>YOUNG 3002</t>
  </si>
  <si>
    <t>YOUNG 3101</t>
  </si>
  <si>
    <t>APOGEE/CS300</t>
  </si>
  <si>
    <t xml:space="preserve">h=10 m </t>
  </si>
  <si>
    <t>TEXAS ELECTRONICS TE525MM</t>
  </si>
  <si>
    <t>CAMPBELL/ 800mHz 9dBd</t>
  </si>
  <si>
    <t>10x10x2.5 m</t>
  </si>
  <si>
    <t>BPSolar/20w</t>
  </si>
  <si>
    <t>CAMPBELL/ENC14/16</t>
  </si>
  <si>
    <t>Mensual</t>
  </si>
  <si>
    <t>Cada 1 min</t>
  </si>
  <si>
    <t xml:space="preserve">Temperatura </t>
  </si>
  <si>
    <t>&gt;&gt;&gt;Temperatura Máxima</t>
  </si>
  <si>
    <t>&gt;&gt;&gt;Temperatura Mínima</t>
  </si>
  <si>
    <t>&gt;&gt;&gt;Temperatura Media</t>
  </si>
  <si>
    <t>Cada 2 min</t>
  </si>
  <si>
    <t>&gt;&gt;&gt;Dirección del Viento</t>
  </si>
  <si>
    <t>Radiación solar</t>
  </si>
  <si>
    <t>2 años 3 meses hasta 10/04/2014</t>
  </si>
  <si>
    <t xml:space="preserve">desde 24/12/2012 </t>
  </si>
  <si>
    <t>Pertenece a la Cuenca:</t>
  </si>
  <si>
    <t>Área de 10 m x 10 m
Altura de 2 .5m</t>
  </si>
  <si>
    <t xml:space="preserve">3. Sistema de transmisión telemétrica </t>
  </si>
  <si>
    <t xml:space="preserve">4. Sistema de protección contra descarga </t>
  </si>
  <si>
    <t>5. Sistema de alimentación eléctrica.</t>
  </si>
  <si>
    <t>Mástil o Torre</t>
  </si>
  <si>
    <t>&gt;&gt;&gt;Dirección de Viento</t>
  </si>
  <si>
    <t>Parámetros Registrados por la estación</t>
  </si>
  <si>
    <t xml:space="preserve">La tabulación de datos cada 1 min se realiza a partir del 03/03/2012 para todas las variables, para VV y DV la tabulación se realiza cada 2 min  a partir de 01/01/2013 </t>
  </si>
  <si>
    <t>Frecuencia de Mantenimiento de Infraestructura de protección y seguridad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</si>
</sst>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sz val="7"/>
      <name val="Arial"/>
      <family val="2"/>
    </font>
    <font>
      <i/>
      <sz val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3" fillId="0" borderId="0" applyFill="0"/>
  </cellStyleXfs>
  <cellXfs count="310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/>
    <xf numFmtId="14" fontId="4" fillId="0" borderId="2" xfId="0" applyNumberFormat="1" applyFont="1" applyBorder="1" applyAlignment="1">
      <alignment horizontal="center"/>
    </xf>
    <xf numFmtId="0" fontId="6" fillId="0" borderId="0" xfId="0" applyFont="1"/>
    <xf numFmtId="0" fontId="4" fillId="0" borderId="1" xfId="0" applyFont="1" applyBorder="1"/>
    <xf numFmtId="0" fontId="10" fillId="0" borderId="21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4" fillId="0" borderId="9" xfId="0" applyFont="1" applyBorder="1"/>
    <xf numFmtId="0" fontId="9" fillId="2" borderId="1" xfId="0" applyFont="1" applyFill="1" applyBorder="1"/>
    <xf numFmtId="0" fontId="4" fillId="0" borderId="2" xfId="0" applyFont="1" applyBorder="1" applyAlignment="1">
      <alignment horizontal="center" vertical="top" wrapText="1"/>
    </xf>
    <xf numFmtId="1" fontId="4" fillId="0" borderId="2" xfId="0" quotePrefix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4" fillId="0" borderId="12" xfId="0" applyFont="1" applyBorder="1" applyAlignment="1">
      <alignment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/>
    </xf>
    <xf numFmtId="0" fontId="9" fillId="0" borderId="1" xfId="0" applyFont="1" applyFill="1" applyBorder="1"/>
    <xf numFmtId="0" fontId="9" fillId="0" borderId="7" xfId="0" applyFont="1" applyBorder="1" applyAlignment="1">
      <alignment horizontal="right"/>
    </xf>
    <xf numFmtId="0" fontId="9" fillId="2" borderId="2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4" fillId="4" borderId="9" xfId="0" applyFont="1" applyFill="1" applyBorder="1"/>
    <xf numFmtId="0" fontId="4" fillId="0" borderId="28" xfId="0" applyFont="1" applyBorder="1" applyAlignment="1">
      <alignment vertical="center"/>
    </xf>
    <xf numFmtId="0" fontId="4" fillId="0" borderId="5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1" fontId="4" fillId="0" borderId="19" xfId="0" quotePrefix="1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12" fillId="0" borderId="2" xfId="0" applyFont="1" applyBorder="1" applyAlignment="1"/>
    <xf numFmtId="0" fontId="12" fillId="0" borderId="19" xfId="0" applyFont="1" applyBorder="1" applyAlignment="1"/>
    <xf numFmtId="0" fontId="9" fillId="2" borderId="27" xfId="0" applyFont="1" applyFill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left"/>
    </xf>
    <xf numFmtId="0" fontId="9" fillId="4" borderId="22" xfId="0" applyFont="1" applyFill="1" applyBorder="1" applyAlignment="1">
      <alignment horizontal="left"/>
    </xf>
    <xf numFmtId="20" fontId="4" fillId="4" borderId="3" xfId="0" applyNumberFormat="1" applyFont="1" applyFill="1" applyBorder="1" applyAlignment="1">
      <alignment horizontal="center"/>
    </xf>
    <xf numFmtId="0" fontId="9" fillId="0" borderId="13" xfId="0" applyFont="1" applyBorder="1"/>
    <xf numFmtId="0" fontId="4" fillId="0" borderId="1" xfId="0" applyFont="1" applyBorder="1" applyAlignment="1">
      <alignment horizontal="center"/>
    </xf>
    <xf numFmtId="0" fontId="9" fillId="0" borderId="25" xfId="0" applyFont="1" applyBorder="1"/>
    <xf numFmtId="0" fontId="2" fillId="0" borderId="14" xfId="0" applyFont="1" applyBorder="1"/>
    <xf numFmtId="0" fontId="4" fillId="0" borderId="2" xfId="0" applyFont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0" fontId="9" fillId="2" borderId="54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5" xfId="0" applyFont="1" applyBorder="1" applyAlignment="1">
      <alignment vertical="center" wrapText="1"/>
    </xf>
    <xf numFmtId="0" fontId="9" fillId="2" borderId="26" xfId="0" applyFont="1" applyFill="1" applyBorder="1" applyAlignment="1">
      <alignment horizontal="center" wrapText="1"/>
    </xf>
    <xf numFmtId="0" fontId="9" fillId="2" borderId="39" xfId="0" applyFont="1" applyFill="1" applyBorder="1" applyAlignment="1"/>
    <xf numFmtId="0" fontId="9" fillId="2" borderId="49" xfId="0" applyFont="1" applyFill="1" applyBorder="1" applyAlignment="1"/>
    <xf numFmtId="0" fontId="4" fillId="4" borderId="17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vertical="top"/>
    </xf>
    <xf numFmtId="0" fontId="4" fillId="4" borderId="32" xfId="0" applyFont="1" applyFill="1" applyBorder="1" applyAlignment="1">
      <alignment vertical="top"/>
    </xf>
    <xf numFmtId="0" fontId="4" fillId="4" borderId="33" xfId="0" applyFont="1" applyFill="1" applyBorder="1" applyAlignment="1">
      <alignment vertical="top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/>
    </xf>
    <xf numFmtId="0" fontId="4" fillId="4" borderId="2" xfId="0" quotePrefix="1" applyFont="1" applyFill="1" applyBorder="1" applyAlignment="1">
      <alignment horizontal="center" vertical="top" wrapText="1"/>
    </xf>
    <xf numFmtId="0" fontId="4" fillId="4" borderId="1" xfId="0" applyFont="1" applyFill="1" applyBorder="1"/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4" fillId="4" borderId="18" xfId="0" quotePrefix="1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14" fontId="4" fillId="0" borderId="0" xfId="0" applyNumberFormat="1" applyFont="1" applyBorder="1" applyAlignment="1"/>
    <xf numFmtId="0" fontId="2" fillId="0" borderId="7" xfId="0" applyFont="1" applyBorder="1"/>
    <xf numFmtId="0" fontId="4" fillId="0" borderId="7" xfId="0" applyFont="1" applyBorder="1" applyAlignment="1">
      <alignment horizontal="center"/>
    </xf>
    <xf numFmtId="0" fontId="9" fillId="0" borderId="11" xfId="0" applyFont="1" applyBorder="1" applyAlignment="1">
      <alignment vertical="center" wrapText="1"/>
    </xf>
    <xf numFmtId="0" fontId="9" fillId="0" borderId="37" xfId="0" applyFont="1" applyBorder="1" applyAlignment="1">
      <alignment horizontal="center" vertical="center"/>
    </xf>
    <xf numFmtId="0" fontId="4" fillId="0" borderId="17" xfId="0" applyFont="1" applyBorder="1" applyAlignment="1">
      <alignment vertical="center" wrapText="1"/>
    </xf>
    <xf numFmtId="0" fontId="4" fillId="0" borderId="53" xfId="0" applyFont="1" applyBorder="1" applyAlignment="1">
      <alignment vertical="center" wrapText="1"/>
    </xf>
    <xf numFmtId="0" fontId="4" fillId="0" borderId="52" xfId="0" applyFont="1" applyBorder="1" applyAlignment="1">
      <alignment vertical="center" wrapText="1"/>
    </xf>
    <xf numFmtId="0" fontId="4" fillId="0" borderId="0" xfId="0" applyFont="1" applyBorder="1"/>
    <xf numFmtId="0" fontId="4" fillId="0" borderId="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2" xfId="0" applyFont="1" applyBorder="1" applyAlignment="1">
      <alignment vertical="top" wrapText="1"/>
    </xf>
    <xf numFmtId="0" fontId="4" fillId="0" borderId="57" xfId="0" applyFont="1" applyBorder="1" applyAlignment="1">
      <alignment vertical="top" wrapText="1"/>
    </xf>
    <xf numFmtId="0" fontId="9" fillId="2" borderId="1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4" fillId="0" borderId="2" xfId="0" quotePrefix="1" applyFont="1" applyBorder="1" applyAlignment="1">
      <alignment horizontal="center" vertical="top" wrapText="1"/>
    </xf>
    <xf numFmtId="0" fontId="4" fillId="4" borderId="0" xfId="0" applyFont="1" applyFill="1" applyBorder="1" applyAlignment="1">
      <alignment vertical="top" wrapText="1"/>
    </xf>
    <xf numFmtId="0" fontId="4" fillId="0" borderId="30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top" wrapText="1"/>
    </xf>
    <xf numFmtId="0" fontId="9" fillId="0" borderId="17" xfId="0" applyFont="1" applyBorder="1" applyAlignment="1">
      <alignment vertical="center" wrapText="1"/>
    </xf>
    <xf numFmtId="0" fontId="9" fillId="2" borderId="17" xfId="0" applyFont="1" applyFill="1" applyBorder="1" applyAlignment="1">
      <alignment vertical="center"/>
    </xf>
    <xf numFmtId="0" fontId="4" fillId="4" borderId="37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/>
    </xf>
    <xf numFmtId="0" fontId="4" fillId="4" borderId="37" xfId="0" quotePrefix="1" applyFont="1" applyFill="1" applyBorder="1" applyAlignment="1">
      <alignment horizontal="center" vertical="center" wrapText="1"/>
    </xf>
    <xf numFmtId="0" fontId="9" fillId="0" borderId="1" xfId="0" applyFont="1" applyBorder="1"/>
    <xf numFmtId="0" fontId="4" fillId="0" borderId="1" xfId="0" applyFont="1" applyFill="1" applyBorder="1"/>
    <xf numFmtId="0" fontId="9" fillId="2" borderId="2" xfId="0" applyFont="1" applyFill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0" fontId="9" fillId="4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0" fontId="9" fillId="4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4" fillId="0" borderId="0" xfId="0" applyFont="1"/>
    <xf numFmtId="14" fontId="4" fillId="0" borderId="37" xfId="0" applyNumberFormat="1" applyFont="1" applyBorder="1"/>
    <xf numFmtId="14" fontId="4" fillId="0" borderId="2" xfId="0" applyNumberFormat="1" applyFont="1" applyBorder="1"/>
    <xf numFmtId="0" fontId="4" fillId="4" borderId="0" xfId="0" applyFont="1" applyFill="1" applyBorder="1" applyAlignment="1">
      <alignment horizontal="center" vertical="top" wrapText="1"/>
    </xf>
    <xf numFmtId="14" fontId="4" fillId="4" borderId="2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9" fillId="0" borderId="37" xfId="0" applyFont="1" applyBorder="1" applyAlignment="1">
      <alignment horizontal="center" wrapText="1"/>
    </xf>
    <xf numFmtId="0" fontId="4" fillId="0" borderId="4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4" borderId="4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42" xfId="0" applyFont="1" applyBorder="1" applyAlignment="1">
      <alignment horizontal="left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9" fillId="0" borderId="2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43" xfId="0" applyFont="1" applyBorder="1" applyAlignment="1">
      <alignment horizontal="left"/>
    </xf>
    <xf numFmtId="0" fontId="4" fillId="0" borderId="4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horizontal="left" vertical="top" wrapText="1"/>
    </xf>
    <xf numFmtId="0" fontId="9" fillId="2" borderId="29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4" fillId="4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4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left"/>
    </xf>
    <xf numFmtId="0" fontId="4" fillId="4" borderId="32" xfId="0" applyFont="1" applyFill="1" applyBorder="1" applyAlignment="1">
      <alignment horizontal="left"/>
    </xf>
    <xf numFmtId="0" fontId="4" fillId="4" borderId="42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58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4" fillId="0" borderId="23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9" fillId="3" borderId="16" xfId="0" applyFont="1" applyFill="1" applyBorder="1" applyAlignment="1">
      <alignment horizontal="center"/>
    </xf>
    <xf numFmtId="0" fontId="9" fillId="3" borderId="40" xfId="0" applyFont="1" applyFill="1" applyBorder="1" applyAlignment="1">
      <alignment horizontal="center"/>
    </xf>
    <xf numFmtId="0" fontId="9" fillId="3" borderId="41" xfId="0" applyFont="1" applyFill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2" xfId="0" applyFont="1" applyBorder="1" applyAlignment="1">
      <alignment horizontal="left" vertical="center"/>
    </xf>
    <xf numFmtId="0" fontId="9" fillId="2" borderId="53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14" fontId="4" fillId="0" borderId="8" xfId="0" applyNumberFormat="1" applyFont="1" applyBorder="1" applyAlignment="1">
      <alignment horizontal="left"/>
    </xf>
    <xf numFmtId="0" fontId="9" fillId="0" borderId="37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10" fillId="0" borderId="37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7" fillId="2" borderId="16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232431</xdr:colOff>
      <xdr:row>3</xdr:row>
      <xdr:rowOff>0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47625</xdr:rowOff>
    </xdr:from>
    <xdr:to>
      <xdr:col>1</xdr:col>
      <xdr:colOff>1247775</xdr:colOff>
      <xdr:row>2</xdr:row>
      <xdr:rowOff>104775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0525" y="47625"/>
          <a:ext cx="10572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0</xdr:row>
      <xdr:rowOff>57150</xdr:rowOff>
    </xdr:from>
    <xdr:to>
      <xdr:col>1</xdr:col>
      <xdr:colOff>1158875</xdr:colOff>
      <xdr:row>2</xdr:row>
      <xdr:rowOff>114300</xdr:rowOff>
    </xdr:to>
    <xdr:pic>
      <xdr:nvPicPr>
        <xdr:cNvPr id="4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9683" y="57150"/>
          <a:ext cx="1057275" cy="364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38100</xdr:rowOff>
    </xdr:from>
    <xdr:to>
      <xdr:col>1</xdr:col>
      <xdr:colOff>1734116</xdr:colOff>
      <xdr:row>13</xdr:row>
      <xdr:rowOff>76200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0"/>
          <a:ext cx="2829491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276226</xdr:colOff>
      <xdr:row>1</xdr:row>
      <xdr:rowOff>28576</xdr:rowOff>
    </xdr:from>
    <xdr:to>
      <xdr:col>6</xdr:col>
      <xdr:colOff>707397</xdr:colOff>
      <xdr:row>13</xdr:row>
      <xdr:rowOff>95251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10076" y="180976"/>
          <a:ext cx="2812421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219076</xdr:colOff>
      <xdr:row>16</xdr:row>
      <xdr:rowOff>38100</xdr:rowOff>
    </xdr:from>
    <xdr:to>
      <xdr:col>1</xdr:col>
      <xdr:colOff>1647415</xdr:colOff>
      <xdr:row>29</xdr:row>
      <xdr:rowOff>85725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6" y="2362200"/>
          <a:ext cx="2723739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285751</xdr:colOff>
      <xdr:row>16</xdr:row>
      <xdr:rowOff>57151</xdr:rowOff>
    </xdr:from>
    <xdr:to>
      <xdr:col>6</xdr:col>
      <xdr:colOff>619125</xdr:colOff>
      <xdr:row>29</xdr:row>
      <xdr:rowOff>97921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19601" y="2381251"/>
          <a:ext cx="2714624" cy="20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666750</xdr:colOff>
      <xdr:row>33</xdr:row>
      <xdr:rowOff>63837</xdr:rowOff>
    </xdr:from>
    <xdr:to>
      <xdr:col>1</xdr:col>
      <xdr:colOff>1819275</xdr:colOff>
      <xdr:row>46</xdr:row>
      <xdr:rowOff>42405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666750" y="4807287"/>
          <a:ext cx="2447925" cy="1835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1</xdr:row>
      <xdr:rowOff>9525</xdr:rowOff>
    </xdr:from>
    <xdr:to>
      <xdr:col>10</xdr:col>
      <xdr:colOff>95249</xdr:colOff>
      <xdr:row>28</xdr:row>
      <xdr:rowOff>19049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2475" y="171450"/>
          <a:ext cx="6962774" cy="4381499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zoomScaleNormal="100" workbookViewId="0">
      <selection activeCell="K23" sqref="K23"/>
    </sheetView>
  </sheetViews>
  <sheetFormatPr baseColWidth="10" defaultRowHeight="11.25"/>
  <cols>
    <col min="1" max="1" width="3" style="131" bestFit="1" customWidth="1"/>
    <col min="2" max="2" width="19.42578125" style="131" customWidth="1"/>
    <col min="3" max="3" width="16.7109375" style="131" customWidth="1"/>
    <col min="4" max="4" width="17" style="131" customWidth="1"/>
    <col min="5" max="5" width="17.42578125" style="131" customWidth="1"/>
    <col min="6" max="6" width="12.85546875" style="131" customWidth="1"/>
    <col min="7" max="7" width="12.42578125" style="131" customWidth="1"/>
    <col min="8" max="8" width="16.7109375" style="131" customWidth="1"/>
    <col min="9" max="9" width="12.85546875" style="131" customWidth="1"/>
    <col min="10" max="16384" width="11.42578125" style="131"/>
  </cols>
  <sheetData>
    <row r="1" spans="1:9" ht="11.25" customHeight="1">
      <c r="A1" s="180"/>
      <c r="B1" s="170"/>
      <c r="C1" s="173" t="s">
        <v>73</v>
      </c>
      <c r="D1" s="173"/>
      <c r="E1" s="173"/>
      <c r="F1" s="173"/>
      <c r="G1" s="173"/>
      <c r="H1" s="173"/>
      <c r="I1" s="174"/>
    </row>
    <row r="2" spans="1:9" ht="9.75" customHeight="1">
      <c r="A2" s="181"/>
      <c r="B2" s="171"/>
      <c r="C2" s="175" t="s">
        <v>51</v>
      </c>
      <c r="D2" s="175"/>
      <c r="E2" s="175"/>
      <c r="F2" s="175"/>
      <c r="G2" s="175"/>
      <c r="H2" s="175"/>
      <c r="I2" s="176"/>
    </row>
    <row r="3" spans="1:9" ht="10.5" customHeight="1">
      <c r="A3" s="181"/>
      <c r="B3" s="172"/>
      <c r="C3" s="175" t="s">
        <v>127</v>
      </c>
      <c r="D3" s="175"/>
      <c r="E3" s="175"/>
      <c r="F3" s="175"/>
      <c r="G3" s="175"/>
      <c r="H3" s="175"/>
      <c r="I3" s="176"/>
    </row>
    <row r="4" spans="1:9" ht="22.5">
      <c r="A4" s="181"/>
      <c r="B4" s="40" t="s">
        <v>28</v>
      </c>
      <c r="C4" s="41" t="s">
        <v>118</v>
      </c>
      <c r="D4" s="4" t="s">
        <v>119</v>
      </c>
      <c r="E4" s="41" t="s">
        <v>120</v>
      </c>
      <c r="F4" s="41" t="s">
        <v>57</v>
      </c>
      <c r="G4" s="41" t="s">
        <v>75</v>
      </c>
      <c r="H4" s="42" t="s">
        <v>0</v>
      </c>
      <c r="I4" s="43"/>
    </row>
    <row r="5" spans="1:9" ht="10.5" customHeight="1">
      <c r="A5" s="181"/>
      <c r="B5" s="44" t="s">
        <v>27</v>
      </c>
      <c r="C5" s="177" t="s">
        <v>76</v>
      </c>
      <c r="D5" s="178"/>
      <c r="E5" s="178"/>
      <c r="F5" s="178"/>
      <c r="G5" s="179"/>
      <c r="H5" s="116" t="s">
        <v>1</v>
      </c>
      <c r="I5" s="45" t="s">
        <v>121</v>
      </c>
    </row>
    <row r="6" spans="1:9" ht="10.5" customHeight="1">
      <c r="A6" s="181"/>
      <c r="B6" s="44" t="s">
        <v>180</v>
      </c>
      <c r="C6" s="177" t="s">
        <v>122</v>
      </c>
      <c r="D6" s="178"/>
      <c r="E6" s="178"/>
      <c r="F6" s="178"/>
      <c r="G6" s="179"/>
      <c r="H6" s="116" t="s">
        <v>77</v>
      </c>
      <c r="I6" s="45">
        <v>152476</v>
      </c>
    </row>
    <row r="7" spans="1:9" ht="10.5" customHeight="1">
      <c r="A7" s="181"/>
      <c r="B7" s="158" t="s">
        <v>50</v>
      </c>
      <c r="C7" s="159"/>
      <c r="D7" s="159"/>
      <c r="E7" s="115"/>
      <c r="F7" s="115"/>
      <c r="G7" s="115"/>
      <c r="H7" s="20"/>
      <c r="I7" s="22"/>
    </row>
    <row r="8" spans="1:9" ht="10.5" customHeight="1">
      <c r="A8" s="181"/>
      <c r="B8" s="44" t="s">
        <v>78</v>
      </c>
      <c r="C8" s="116" t="s">
        <v>40</v>
      </c>
      <c r="D8" s="116" t="s">
        <v>79</v>
      </c>
      <c r="E8" s="47" t="s">
        <v>40</v>
      </c>
      <c r="F8" s="160" t="s">
        <v>41</v>
      </c>
      <c r="G8" s="160"/>
      <c r="H8" s="48" t="s">
        <v>2</v>
      </c>
      <c r="I8" s="46">
        <v>40901</v>
      </c>
    </row>
    <row r="9" spans="1:9" ht="10.5" customHeight="1" thickBot="1">
      <c r="A9" s="182"/>
      <c r="B9" s="51">
        <v>9967879</v>
      </c>
      <c r="C9" s="38" t="s">
        <v>123</v>
      </c>
      <c r="D9" s="117">
        <v>804574</v>
      </c>
      <c r="E9" s="89" t="s">
        <v>124</v>
      </c>
      <c r="F9" s="161">
        <v>4029</v>
      </c>
      <c r="G9" s="161"/>
      <c r="H9" s="48" t="s">
        <v>3</v>
      </c>
      <c r="I9" s="49">
        <v>0</v>
      </c>
    </row>
    <row r="10" spans="1:9" ht="10.5" customHeight="1">
      <c r="A10" s="120" t="s">
        <v>4</v>
      </c>
      <c r="B10" s="162" t="s">
        <v>5</v>
      </c>
      <c r="C10" s="163"/>
      <c r="D10" s="163"/>
      <c r="E10" s="163"/>
      <c r="F10" s="163"/>
      <c r="G10" s="163"/>
      <c r="H10" s="163"/>
      <c r="I10" s="164"/>
    </row>
    <row r="11" spans="1:9" ht="10.5" customHeight="1" thickBot="1">
      <c r="A11" s="21">
        <v>1</v>
      </c>
      <c r="B11" s="165" t="s">
        <v>6</v>
      </c>
      <c r="C11" s="166"/>
      <c r="D11" s="166"/>
      <c r="E11" s="167"/>
      <c r="F11" s="168" t="s">
        <v>7</v>
      </c>
      <c r="G11" s="166"/>
      <c r="H11" s="166"/>
      <c r="I11" s="169"/>
    </row>
    <row r="12" spans="1:9" ht="10.5" customHeight="1">
      <c r="A12" s="11"/>
      <c r="B12" s="152"/>
      <c r="C12" s="153"/>
      <c r="D12" s="153"/>
      <c r="E12" s="154"/>
      <c r="F12" s="155"/>
      <c r="G12" s="156"/>
      <c r="H12" s="156"/>
      <c r="I12" s="157"/>
    </row>
    <row r="13" spans="1:9" ht="10.5" customHeight="1" thickBot="1">
      <c r="A13" s="11"/>
      <c r="B13" s="183"/>
      <c r="C13" s="184"/>
      <c r="D13" s="184"/>
      <c r="E13" s="185"/>
      <c r="F13" s="186"/>
      <c r="G13" s="184"/>
      <c r="H13" s="184"/>
      <c r="I13" s="187"/>
    </row>
    <row r="14" spans="1:9" ht="10.5" customHeight="1" thickBot="1">
      <c r="A14" s="121">
        <v>2</v>
      </c>
      <c r="B14" s="162" t="s">
        <v>8</v>
      </c>
      <c r="C14" s="163"/>
      <c r="D14" s="163"/>
      <c r="E14" s="163"/>
      <c r="F14" s="163"/>
      <c r="G14" s="163"/>
      <c r="H14" s="163"/>
      <c r="I14" s="164"/>
    </row>
    <row r="15" spans="1:9">
      <c r="A15" s="139"/>
      <c r="B15" s="12" t="s">
        <v>9</v>
      </c>
      <c r="C15" s="114" t="s">
        <v>10</v>
      </c>
      <c r="D15" s="114" t="s">
        <v>11</v>
      </c>
      <c r="E15" s="114" t="s">
        <v>12</v>
      </c>
      <c r="F15" s="114" t="s">
        <v>13</v>
      </c>
      <c r="G15" s="188" t="s">
        <v>14</v>
      </c>
      <c r="H15" s="188"/>
      <c r="I15" s="189"/>
    </row>
    <row r="16" spans="1:9" ht="21.75" customHeight="1">
      <c r="A16" s="140"/>
      <c r="B16" s="66" t="s">
        <v>92</v>
      </c>
      <c r="C16" s="85" t="s">
        <v>58</v>
      </c>
      <c r="D16" s="67"/>
      <c r="E16" s="68" t="s">
        <v>93</v>
      </c>
      <c r="F16" s="68"/>
      <c r="G16" s="69" t="s">
        <v>94</v>
      </c>
      <c r="H16" s="70"/>
      <c r="I16" s="71"/>
    </row>
    <row r="17" spans="1:9" ht="10.5" customHeight="1">
      <c r="A17" s="140"/>
      <c r="B17" s="72" t="s">
        <v>25</v>
      </c>
      <c r="C17" s="85" t="s">
        <v>95</v>
      </c>
      <c r="D17" s="67"/>
      <c r="E17" s="68"/>
      <c r="F17" s="68"/>
      <c r="G17" s="142" t="s">
        <v>126</v>
      </c>
      <c r="H17" s="143"/>
      <c r="I17" s="144"/>
    </row>
    <row r="18" spans="1:9" ht="12.75" customHeight="1">
      <c r="A18" s="140"/>
      <c r="B18" s="72" t="s">
        <v>96</v>
      </c>
      <c r="C18" s="85" t="s">
        <v>58</v>
      </c>
      <c r="D18" s="67"/>
      <c r="E18" s="68" t="s">
        <v>61</v>
      </c>
      <c r="F18" s="68" t="s">
        <v>59</v>
      </c>
      <c r="G18" s="142" t="s">
        <v>126</v>
      </c>
      <c r="H18" s="143"/>
      <c r="I18" s="144"/>
    </row>
    <row r="19" spans="1:9" ht="10.5" customHeight="1">
      <c r="A19" s="140"/>
      <c r="B19" s="73" t="s">
        <v>26</v>
      </c>
      <c r="C19" s="74" t="s">
        <v>62</v>
      </c>
      <c r="D19" s="75"/>
      <c r="E19" s="68"/>
      <c r="F19" s="76"/>
      <c r="G19" s="142" t="s">
        <v>126</v>
      </c>
      <c r="H19" s="143"/>
      <c r="I19" s="144"/>
    </row>
    <row r="20" spans="1:9" ht="10.5" customHeight="1">
      <c r="A20" s="140"/>
      <c r="B20" s="77" t="s">
        <v>15</v>
      </c>
      <c r="C20" s="74" t="s">
        <v>58</v>
      </c>
      <c r="D20" s="75"/>
      <c r="E20" s="68"/>
      <c r="F20" s="76"/>
      <c r="G20" s="142"/>
      <c r="H20" s="143"/>
      <c r="I20" s="144"/>
    </row>
    <row r="21" spans="1:9" ht="10.5" customHeight="1">
      <c r="A21" s="140"/>
      <c r="B21" s="77" t="s">
        <v>16</v>
      </c>
      <c r="C21" s="74" t="s">
        <v>58</v>
      </c>
      <c r="D21" s="75"/>
      <c r="E21" s="68"/>
      <c r="F21" s="76"/>
      <c r="G21" s="142"/>
      <c r="H21" s="143"/>
      <c r="I21" s="144"/>
    </row>
    <row r="22" spans="1:9" ht="12" customHeight="1">
      <c r="A22" s="140"/>
      <c r="B22" s="73" t="s">
        <v>97</v>
      </c>
      <c r="C22" s="74" t="s">
        <v>58</v>
      </c>
      <c r="D22" s="75"/>
      <c r="E22" s="68" t="s">
        <v>98</v>
      </c>
      <c r="F22" s="76"/>
      <c r="G22" s="142" t="s">
        <v>126</v>
      </c>
      <c r="H22" s="143"/>
      <c r="I22" s="144"/>
    </row>
    <row r="23" spans="1:9" ht="10.5" customHeight="1">
      <c r="A23" s="140"/>
      <c r="B23" s="73" t="s">
        <v>99</v>
      </c>
      <c r="C23" s="74" t="s">
        <v>58</v>
      </c>
      <c r="D23" s="75"/>
      <c r="E23" s="68" t="s">
        <v>98</v>
      </c>
      <c r="F23" s="76"/>
      <c r="G23" s="142" t="s">
        <v>126</v>
      </c>
      <c r="H23" s="143"/>
      <c r="I23" s="144"/>
    </row>
    <row r="24" spans="1:9" ht="23.25" customHeight="1">
      <c r="A24" s="140"/>
      <c r="B24" s="72" t="s">
        <v>100</v>
      </c>
      <c r="C24" s="85" t="s">
        <v>101</v>
      </c>
      <c r="D24" s="67"/>
      <c r="E24" s="68" t="s">
        <v>102</v>
      </c>
      <c r="F24" s="68"/>
      <c r="G24" s="142" t="s">
        <v>126</v>
      </c>
      <c r="H24" s="143"/>
      <c r="I24" s="144"/>
    </row>
    <row r="25" spans="1:9" ht="23.25" customHeight="1">
      <c r="A25" s="140"/>
      <c r="B25" s="73" t="s">
        <v>103</v>
      </c>
      <c r="C25" s="74" t="s">
        <v>105</v>
      </c>
      <c r="D25" s="74"/>
      <c r="E25" s="68">
        <v>3101</v>
      </c>
      <c r="F25" s="78"/>
      <c r="G25" s="142" t="s">
        <v>126</v>
      </c>
      <c r="H25" s="143"/>
      <c r="I25" s="144"/>
    </row>
    <row r="26" spans="1:9" ht="24" customHeight="1">
      <c r="A26" s="140"/>
      <c r="B26" s="73" t="s">
        <v>104</v>
      </c>
      <c r="C26" s="74" t="s">
        <v>105</v>
      </c>
      <c r="D26" s="74"/>
      <c r="E26" s="68">
        <v>3002</v>
      </c>
      <c r="F26" s="78"/>
      <c r="G26" s="142" t="s">
        <v>126</v>
      </c>
      <c r="H26" s="143"/>
      <c r="I26" s="144"/>
    </row>
    <row r="27" spans="1:9" ht="12" customHeight="1">
      <c r="A27" s="140"/>
      <c r="B27" s="73" t="s">
        <v>106</v>
      </c>
      <c r="C27" s="74"/>
      <c r="D27" s="74"/>
      <c r="E27" s="68"/>
      <c r="F27" s="78"/>
      <c r="G27" s="142" t="s">
        <v>126</v>
      </c>
      <c r="H27" s="143"/>
      <c r="I27" s="144"/>
    </row>
    <row r="28" spans="1:9" ht="12" customHeight="1">
      <c r="A28" s="140"/>
      <c r="B28" s="79" t="s">
        <v>107</v>
      </c>
      <c r="C28" s="68" t="s">
        <v>58</v>
      </c>
      <c r="D28" s="85"/>
      <c r="E28" s="68" t="s">
        <v>108</v>
      </c>
      <c r="F28" s="80"/>
      <c r="G28" s="142" t="s">
        <v>126</v>
      </c>
      <c r="H28" s="143"/>
      <c r="I28" s="144"/>
    </row>
    <row r="29" spans="1:9" ht="10.5" customHeight="1">
      <c r="A29" s="140"/>
      <c r="B29" s="72" t="s">
        <v>109</v>
      </c>
      <c r="C29" s="85" t="s">
        <v>110</v>
      </c>
      <c r="D29" s="85"/>
      <c r="E29" s="68" t="s">
        <v>111</v>
      </c>
      <c r="F29" s="80"/>
      <c r="G29" s="142" t="s">
        <v>126</v>
      </c>
      <c r="H29" s="143"/>
      <c r="I29" s="144"/>
    </row>
    <row r="30" spans="1:9" ht="10.5" customHeight="1">
      <c r="A30" s="140"/>
      <c r="B30" s="72" t="s">
        <v>17</v>
      </c>
      <c r="C30" s="84" t="s">
        <v>112</v>
      </c>
      <c r="D30" s="84"/>
      <c r="E30" s="84"/>
      <c r="F30" s="68" t="s">
        <v>113</v>
      </c>
      <c r="G30" s="142" t="s">
        <v>126</v>
      </c>
      <c r="H30" s="143"/>
      <c r="I30" s="144"/>
    </row>
    <row r="31" spans="1:9" ht="10.5" customHeight="1">
      <c r="A31" s="140"/>
      <c r="B31" s="72" t="s">
        <v>18</v>
      </c>
      <c r="C31" s="84"/>
      <c r="D31" s="84"/>
      <c r="E31" s="84"/>
      <c r="F31" s="81"/>
      <c r="G31" s="142"/>
      <c r="H31" s="143"/>
      <c r="I31" s="144"/>
    </row>
    <row r="32" spans="1:9" ht="10.5" customHeight="1">
      <c r="A32" s="140"/>
      <c r="B32" s="72" t="s">
        <v>114</v>
      </c>
      <c r="C32" s="84"/>
      <c r="D32" s="84"/>
      <c r="E32" s="84"/>
      <c r="F32" s="81"/>
      <c r="G32" s="142"/>
      <c r="H32" s="143"/>
      <c r="I32" s="144"/>
    </row>
    <row r="33" spans="1:9" ht="10.5" customHeight="1">
      <c r="A33" s="140"/>
      <c r="B33" s="72" t="s">
        <v>19</v>
      </c>
      <c r="C33" s="84"/>
      <c r="D33" s="84"/>
      <c r="E33" s="84"/>
      <c r="F33" s="81"/>
      <c r="G33" s="142"/>
      <c r="H33" s="143"/>
      <c r="I33" s="144"/>
    </row>
    <row r="34" spans="1:9" ht="12.75" customHeight="1">
      <c r="A34" s="140"/>
      <c r="B34" s="72" t="s">
        <v>20</v>
      </c>
      <c r="C34" s="84"/>
      <c r="D34" s="84"/>
      <c r="E34" s="84"/>
      <c r="F34" s="81"/>
      <c r="G34" s="142" t="s">
        <v>126</v>
      </c>
      <c r="H34" s="143"/>
      <c r="I34" s="144"/>
    </row>
    <row r="35" spans="1:9" ht="12.75" customHeight="1">
      <c r="A35" s="140"/>
      <c r="B35" s="72" t="s">
        <v>115</v>
      </c>
      <c r="C35" s="84"/>
      <c r="D35" s="84"/>
      <c r="E35" s="84"/>
      <c r="F35" s="81"/>
      <c r="G35" s="142"/>
      <c r="H35" s="143"/>
      <c r="I35" s="144"/>
    </row>
    <row r="36" spans="1:9" ht="12.75" customHeight="1">
      <c r="A36" s="140"/>
      <c r="B36" s="72" t="s">
        <v>116</v>
      </c>
      <c r="C36" s="84"/>
      <c r="D36" s="84"/>
      <c r="E36" s="84"/>
      <c r="F36" s="81"/>
      <c r="G36" s="142"/>
      <c r="H36" s="143"/>
      <c r="I36" s="144"/>
    </row>
    <row r="37" spans="1:9" ht="12.75" customHeight="1">
      <c r="A37" s="140"/>
      <c r="B37" s="72" t="s">
        <v>21</v>
      </c>
      <c r="C37" s="84" t="s">
        <v>58</v>
      </c>
      <c r="D37" s="84"/>
      <c r="E37" s="84" t="s">
        <v>117</v>
      </c>
      <c r="F37" s="81"/>
      <c r="G37" s="142"/>
      <c r="H37" s="143"/>
      <c r="I37" s="144"/>
    </row>
    <row r="38" spans="1:9" ht="10.5" customHeight="1">
      <c r="A38" s="140"/>
      <c r="B38" s="82" t="s">
        <v>60</v>
      </c>
      <c r="C38" s="83"/>
      <c r="D38" s="83"/>
      <c r="E38" s="83"/>
      <c r="F38" s="81"/>
      <c r="G38" s="142"/>
      <c r="H38" s="143"/>
      <c r="I38" s="144"/>
    </row>
    <row r="39" spans="1:9" ht="10.5" customHeight="1">
      <c r="A39" s="140"/>
      <c r="B39" s="147" t="s">
        <v>125</v>
      </c>
      <c r="C39" s="148"/>
      <c r="D39" s="148"/>
      <c r="E39" s="148"/>
      <c r="F39" s="148"/>
      <c r="G39" s="148"/>
      <c r="H39" s="148"/>
      <c r="I39" s="149"/>
    </row>
    <row r="40" spans="1:9" ht="22.5" customHeight="1">
      <c r="A40" s="140"/>
      <c r="B40" s="98" t="s">
        <v>136</v>
      </c>
      <c r="C40" s="74" t="s">
        <v>105</v>
      </c>
      <c r="D40" s="74"/>
      <c r="E40" s="68">
        <v>3101</v>
      </c>
      <c r="F40" s="4"/>
      <c r="G40" s="145"/>
      <c r="H40" s="145"/>
      <c r="I40" s="146"/>
    </row>
    <row r="41" spans="1:9" ht="12" customHeight="1">
      <c r="A41" s="140"/>
      <c r="B41" s="99" t="s">
        <v>137</v>
      </c>
      <c r="C41" s="96"/>
      <c r="D41" s="96"/>
      <c r="E41" s="96"/>
      <c r="F41" s="4"/>
      <c r="G41" s="145"/>
      <c r="H41" s="145"/>
      <c r="I41" s="146"/>
    </row>
    <row r="42" spans="1:9" ht="12.75" customHeight="1">
      <c r="A42" s="140"/>
      <c r="B42" s="99" t="s">
        <v>131</v>
      </c>
      <c r="C42" s="96"/>
      <c r="D42" s="54"/>
      <c r="E42" s="96"/>
      <c r="F42" s="4"/>
      <c r="G42" s="192"/>
      <c r="H42" s="193"/>
      <c r="I42" s="194"/>
    </row>
    <row r="43" spans="1:9" ht="12.75" customHeight="1" thickBot="1">
      <c r="A43" s="140"/>
      <c r="B43" s="100" t="s">
        <v>138</v>
      </c>
      <c r="C43" s="96"/>
      <c r="D43" s="54"/>
      <c r="E43" s="96"/>
      <c r="F43" s="4"/>
      <c r="G43" s="192"/>
      <c r="H43" s="193"/>
      <c r="I43" s="194"/>
    </row>
    <row r="44" spans="1:9" ht="12.75" customHeight="1">
      <c r="A44" s="140"/>
      <c r="B44" s="195" t="s">
        <v>53</v>
      </c>
      <c r="C44" s="196"/>
      <c r="D44" s="196"/>
      <c r="E44" s="196"/>
      <c r="F44" s="196"/>
      <c r="G44" s="196"/>
      <c r="H44" s="196"/>
      <c r="I44" s="197"/>
    </row>
    <row r="45" spans="1:9" ht="24" customHeight="1" thickBot="1">
      <c r="A45" s="141"/>
      <c r="B45" s="93" t="s">
        <v>139</v>
      </c>
      <c r="C45" s="94"/>
      <c r="D45" s="94"/>
      <c r="E45" s="150" t="s">
        <v>181</v>
      </c>
      <c r="F45" s="151"/>
      <c r="G45" s="150"/>
      <c r="H45" s="190"/>
      <c r="I45" s="191"/>
    </row>
  </sheetData>
  <mergeCells count="50">
    <mergeCell ref="G45:I45"/>
    <mergeCell ref="G34:I34"/>
    <mergeCell ref="G42:I42"/>
    <mergeCell ref="G43:I43"/>
    <mergeCell ref="B44:I44"/>
    <mergeCell ref="A1:A9"/>
    <mergeCell ref="G28:I28"/>
    <mergeCell ref="G29:I29"/>
    <mergeCell ref="G30:I30"/>
    <mergeCell ref="G31:I31"/>
    <mergeCell ref="G23:I23"/>
    <mergeCell ref="G24:I24"/>
    <mergeCell ref="G25:I25"/>
    <mergeCell ref="G26:I26"/>
    <mergeCell ref="G27:I27"/>
    <mergeCell ref="G22:I22"/>
    <mergeCell ref="B13:E13"/>
    <mergeCell ref="F13:I13"/>
    <mergeCell ref="B14:I14"/>
    <mergeCell ref="G15:I15"/>
    <mergeCell ref="C6:G6"/>
    <mergeCell ref="B1:B3"/>
    <mergeCell ref="C1:I1"/>
    <mergeCell ref="C2:I2"/>
    <mergeCell ref="C3:I3"/>
    <mergeCell ref="C5:G5"/>
    <mergeCell ref="B12:E12"/>
    <mergeCell ref="F12:I12"/>
    <mergeCell ref="B7:D7"/>
    <mergeCell ref="F8:G8"/>
    <mergeCell ref="F9:G9"/>
    <mergeCell ref="B10:I10"/>
    <mergeCell ref="B11:E11"/>
    <mergeCell ref="F11:I11"/>
    <mergeCell ref="A15:A45"/>
    <mergeCell ref="G17:I17"/>
    <mergeCell ref="G18:I18"/>
    <mergeCell ref="G19:I19"/>
    <mergeCell ref="G20:I20"/>
    <mergeCell ref="G21:I21"/>
    <mergeCell ref="G41:I41"/>
    <mergeCell ref="G32:I32"/>
    <mergeCell ref="G38:I38"/>
    <mergeCell ref="G36:I36"/>
    <mergeCell ref="G37:I37"/>
    <mergeCell ref="B39:I39"/>
    <mergeCell ref="G40:I40"/>
    <mergeCell ref="G35:I35"/>
    <mergeCell ref="G33:I33"/>
    <mergeCell ref="E45:F45"/>
  </mergeCells>
  <pageMargins left="0.7" right="0.7" top="0.75" bottom="0.75" header="0.3" footer="0.3"/>
  <pageSetup orientation="landscape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8"/>
  <sheetViews>
    <sheetView zoomScaleNormal="100" workbookViewId="0">
      <selection activeCell="F66" sqref="F66"/>
    </sheetView>
  </sheetViews>
  <sheetFormatPr baseColWidth="10" defaultRowHeight="11.25"/>
  <cols>
    <col min="1" max="1" width="3" style="131" bestFit="1" customWidth="1"/>
    <col min="2" max="2" width="21" style="131" bestFit="1" customWidth="1"/>
    <col min="3" max="3" width="16.7109375" style="131" customWidth="1"/>
    <col min="4" max="4" width="15.28515625" style="131" customWidth="1"/>
    <col min="5" max="5" width="17.42578125" style="131" customWidth="1"/>
    <col min="6" max="6" width="12.85546875" style="131" customWidth="1"/>
    <col min="7" max="7" width="12.7109375" style="131" customWidth="1"/>
    <col min="8" max="8" width="18.42578125" style="131" bestFit="1" customWidth="1"/>
    <col min="9" max="9" width="12.85546875" style="131" customWidth="1"/>
    <col min="10" max="16384" width="11.42578125" style="131"/>
  </cols>
  <sheetData>
    <row r="1" spans="1:9">
      <c r="A1" s="180"/>
      <c r="B1" s="170"/>
      <c r="C1" s="205" t="s">
        <v>73</v>
      </c>
      <c r="D1" s="205"/>
      <c r="E1" s="205"/>
      <c r="F1" s="205"/>
      <c r="G1" s="205"/>
      <c r="H1" s="205"/>
      <c r="I1" s="206"/>
    </row>
    <row r="2" spans="1:9">
      <c r="A2" s="181"/>
      <c r="B2" s="171"/>
      <c r="C2" s="207" t="s">
        <v>51</v>
      </c>
      <c r="D2" s="207"/>
      <c r="E2" s="207"/>
      <c r="F2" s="207"/>
      <c r="G2" s="207"/>
      <c r="H2" s="207"/>
      <c r="I2" s="208"/>
    </row>
    <row r="3" spans="1:9">
      <c r="A3" s="181"/>
      <c r="B3" s="172"/>
      <c r="C3" s="209" t="s">
        <v>56</v>
      </c>
      <c r="D3" s="209"/>
      <c r="E3" s="209"/>
      <c r="F3" s="209"/>
      <c r="G3" s="209"/>
      <c r="H3" s="209"/>
      <c r="I3" s="210"/>
    </row>
    <row r="4" spans="1:9" ht="22.5">
      <c r="A4" s="181"/>
      <c r="B4" s="40" t="s">
        <v>28</v>
      </c>
      <c r="C4" s="41" t="s">
        <v>118</v>
      </c>
      <c r="D4" s="4" t="s">
        <v>119</v>
      </c>
      <c r="E4" s="41" t="s">
        <v>120</v>
      </c>
      <c r="F4" s="41" t="s">
        <v>57</v>
      </c>
      <c r="G4" s="41" t="s">
        <v>75</v>
      </c>
      <c r="H4" s="42" t="s">
        <v>0</v>
      </c>
      <c r="I4" s="43"/>
    </row>
    <row r="5" spans="1:9">
      <c r="A5" s="181"/>
      <c r="B5" s="44" t="s">
        <v>27</v>
      </c>
      <c r="C5" s="177" t="s">
        <v>76</v>
      </c>
      <c r="D5" s="178"/>
      <c r="E5" s="178"/>
      <c r="F5" s="178"/>
      <c r="G5" s="179"/>
      <c r="H5" s="116" t="s">
        <v>1</v>
      </c>
      <c r="I5" s="45" t="s">
        <v>121</v>
      </c>
    </row>
    <row r="6" spans="1:9">
      <c r="A6" s="181"/>
      <c r="B6" s="44" t="s">
        <v>180</v>
      </c>
      <c r="C6" s="177" t="s">
        <v>122</v>
      </c>
      <c r="D6" s="178"/>
      <c r="E6" s="178"/>
      <c r="F6" s="178"/>
      <c r="G6" s="179"/>
      <c r="H6" s="116" t="s">
        <v>77</v>
      </c>
      <c r="I6" s="45">
        <v>152476</v>
      </c>
    </row>
    <row r="7" spans="1:9">
      <c r="A7" s="181"/>
      <c r="B7" s="158" t="s">
        <v>50</v>
      </c>
      <c r="C7" s="159"/>
      <c r="D7" s="159"/>
      <c r="E7" s="115"/>
      <c r="F7" s="115"/>
      <c r="G7" s="115"/>
      <c r="H7" s="20"/>
      <c r="I7" s="22"/>
    </row>
    <row r="8" spans="1:9">
      <c r="A8" s="181"/>
      <c r="B8" s="44" t="s">
        <v>78</v>
      </c>
      <c r="C8" s="116" t="s">
        <v>40</v>
      </c>
      <c r="D8" s="116" t="s">
        <v>79</v>
      </c>
      <c r="E8" s="47" t="s">
        <v>40</v>
      </c>
      <c r="F8" s="160" t="s">
        <v>41</v>
      </c>
      <c r="G8" s="160"/>
      <c r="H8" s="48" t="s">
        <v>2</v>
      </c>
      <c r="I8" s="46">
        <v>40901</v>
      </c>
    </row>
    <row r="9" spans="1:9" ht="12" thickBot="1">
      <c r="A9" s="182"/>
      <c r="B9" s="51">
        <v>9967879</v>
      </c>
      <c r="C9" s="38" t="s">
        <v>123</v>
      </c>
      <c r="D9" s="117">
        <v>804574</v>
      </c>
      <c r="E9" s="89" t="s">
        <v>124</v>
      </c>
      <c r="F9" s="161">
        <v>4029</v>
      </c>
      <c r="G9" s="161"/>
      <c r="H9" s="48" t="s">
        <v>3</v>
      </c>
      <c r="I9" s="49">
        <v>0</v>
      </c>
    </row>
    <row r="10" spans="1:9">
      <c r="A10" s="23" t="s">
        <v>4</v>
      </c>
      <c r="B10" s="203" t="s">
        <v>44</v>
      </c>
      <c r="C10" s="203"/>
      <c r="D10" s="203"/>
      <c r="E10" s="203"/>
      <c r="F10" s="203"/>
      <c r="G10" s="203"/>
      <c r="H10" s="203"/>
      <c r="I10" s="204"/>
    </row>
    <row r="11" spans="1:9" ht="12" thickBot="1">
      <c r="A11" s="24">
        <v>1</v>
      </c>
      <c r="B11" s="166" t="s">
        <v>6</v>
      </c>
      <c r="C11" s="166"/>
      <c r="D11" s="166"/>
      <c r="E11" s="167"/>
      <c r="F11" s="168" t="s">
        <v>7</v>
      </c>
      <c r="G11" s="166"/>
      <c r="H11" s="166"/>
      <c r="I11" s="169"/>
    </row>
    <row r="12" spans="1:9">
      <c r="A12" s="25"/>
      <c r="B12" s="216"/>
      <c r="C12" s="217"/>
      <c r="D12" s="217"/>
      <c r="E12" s="218"/>
      <c r="F12" s="219"/>
      <c r="G12" s="220"/>
      <c r="H12" s="220"/>
      <c r="I12" s="221"/>
    </row>
    <row r="13" spans="1:9" ht="12" thickBot="1">
      <c r="A13" s="25"/>
      <c r="B13" s="211"/>
      <c r="C13" s="212"/>
      <c r="D13" s="212"/>
      <c r="E13" s="213"/>
      <c r="F13" s="214"/>
      <c r="G13" s="212"/>
      <c r="H13" s="212"/>
      <c r="I13" s="215"/>
    </row>
    <row r="14" spans="1:9" ht="12" thickBot="1">
      <c r="A14" s="121">
        <v>2</v>
      </c>
      <c r="B14" s="162" t="s">
        <v>135</v>
      </c>
      <c r="C14" s="163"/>
      <c r="D14" s="163"/>
      <c r="E14" s="163"/>
      <c r="F14" s="163"/>
      <c r="G14" s="163"/>
      <c r="H14" s="163"/>
      <c r="I14" s="164"/>
    </row>
    <row r="15" spans="1:9" ht="23.25" thickBot="1">
      <c r="A15" s="139"/>
      <c r="B15" s="108" t="s">
        <v>9</v>
      </c>
      <c r="C15" s="119" t="s">
        <v>10</v>
      </c>
      <c r="D15" s="119" t="s">
        <v>63</v>
      </c>
      <c r="E15" s="119" t="s">
        <v>46</v>
      </c>
      <c r="F15" s="101" t="s">
        <v>47</v>
      </c>
      <c r="G15" s="222" t="s">
        <v>48</v>
      </c>
      <c r="H15" s="222"/>
      <c r="I15" s="223"/>
    </row>
    <row r="16" spans="1:9" ht="12" customHeight="1">
      <c r="A16" s="140"/>
      <c r="B16" s="90" t="s">
        <v>140</v>
      </c>
      <c r="C16" s="109" t="s">
        <v>141</v>
      </c>
      <c r="D16" s="110"/>
      <c r="E16" s="111"/>
      <c r="F16" s="132"/>
      <c r="G16" s="224" t="s">
        <v>94</v>
      </c>
      <c r="H16" s="225"/>
      <c r="I16" s="226"/>
    </row>
    <row r="17" spans="1:15" ht="33.75">
      <c r="A17" s="140"/>
      <c r="B17" s="102" t="s">
        <v>142</v>
      </c>
      <c r="C17" s="13"/>
      <c r="D17" s="14"/>
      <c r="E17" s="13"/>
      <c r="F17" s="2"/>
      <c r="G17" s="161"/>
      <c r="H17" s="161"/>
      <c r="I17" s="227"/>
    </row>
    <row r="18" spans="1:15">
      <c r="A18" s="140"/>
      <c r="B18" s="32" t="s">
        <v>143</v>
      </c>
      <c r="C18" s="74" t="s">
        <v>58</v>
      </c>
      <c r="D18" s="14"/>
      <c r="E18" s="96"/>
      <c r="F18" s="2"/>
      <c r="G18" s="228"/>
      <c r="H18" s="228"/>
      <c r="I18" s="229"/>
    </row>
    <row r="19" spans="1:15">
      <c r="A19" s="140"/>
      <c r="B19" s="32" t="s">
        <v>144</v>
      </c>
      <c r="C19" s="74" t="s">
        <v>58</v>
      </c>
      <c r="D19" s="14"/>
      <c r="E19" s="96"/>
      <c r="F19" s="2"/>
      <c r="G19" s="228"/>
      <c r="H19" s="228"/>
      <c r="I19" s="229"/>
    </row>
    <row r="20" spans="1:15">
      <c r="A20" s="140"/>
      <c r="B20" s="15" t="s">
        <v>145</v>
      </c>
      <c r="C20" s="74"/>
      <c r="D20" s="14"/>
      <c r="E20" s="13"/>
      <c r="F20" s="2"/>
      <c r="G20" s="228"/>
      <c r="H20" s="228"/>
      <c r="I20" s="229"/>
    </row>
    <row r="21" spans="1:15">
      <c r="A21" s="140"/>
      <c r="B21" s="15" t="s">
        <v>146</v>
      </c>
      <c r="C21" s="13"/>
      <c r="D21" s="14"/>
      <c r="E21" s="13"/>
      <c r="F21" s="2"/>
      <c r="G21" s="228"/>
      <c r="H21" s="228"/>
      <c r="I21" s="229"/>
    </row>
    <row r="22" spans="1:15">
      <c r="A22" s="140"/>
      <c r="B22" s="15" t="s">
        <v>147</v>
      </c>
      <c r="C22" s="13"/>
      <c r="D22" s="14"/>
      <c r="E22" s="13"/>
      <c r="F22" s="2"/>
      <c r="G22" s="228"/>
      <c r="H22" s="228"/>
      <c r="I22" s="229"/>
      <c r="K22" s="95"/>
      <c r="L22" s="95"/>
      <c r="M22" s="95"/>
      <c r="N22" s="95"/>
    </row>
    <row r="23" spans="1:15">
      <c r="A23" s="140"/>
      <c r="B23" s="15" t="s">
        <v>148</v>
      </c>
      <c r="C23" s="96"/>
      <c r="D23" s="103"/>
      <c r="E23" s="96"/>
      <c r="F23" s="133"/>
      <c r="G23" s="228"/>
      <c r="H23" s="228"/>
      <c r="I23" s="229"/>
      <c r="K23" s="134"/>
      <c r="L23" s="134"/>
      <c r="M23" s="134"/>
      <c r="N23" s="104"/>
    </row>
    <row r="24" spans="1:15">
      <c r="A24" s="140"/>
      <c r="B24" s="92" t="s">
        <v>149</v>
      </c>
      <c r="C24" s="84" t="s">
        <v>168</v>
      </c>
      <c r="D24" s="84"/>
      <c r="E24" s="84"/>
      <c r="F24" s="135"/>
      <c r="G24" s="228"/>
      <c r="H24" s="228"/>
      <c r="I24" s="229"/>
      <c r="K24" s="95"/>
      <c r="L24" s="95"/>
      <c r="M24" s="95"/>
      <c r="N24" s="95"/>
    </row>
    <row r="25" spans="1:15">
      <c r="A25" s="140"/>
      <c r="B25" s="105" t="s">
        <v>150</v>
      </c>
      <c r="C25" s="13"/>
      <c r="D25" s="14"/>
      <c r="E25" s="74"/>
      <c r="F25" s="78"/>
      <c r="G25" s="228"/>
      <c r="H25" s="228"/>
      <c r="I25" s="229"/>
    </row>
    <row r="26" spans="1:15">
      <c r="A26" s="140"/>
      <c r="B26" s="105" t="s">
        <v>151</v>
      </c>
      <c r="C26" s="13"/>
      <c r="D26" s="14"/>
      <c r="E26" s="74"/>
      <c r="F26" s="78"/>
      <c r="G26" s="228"/>
      <c r="H26" s="228"/>
      <c r="I26" s="229"/>
    </row>
    <row r="27" spans="1:15" ht="22.5">
      <c r="A27" s="140"/>
      <c r="B27" s="102" t="s">
        <v>182</v>
      </c>
      <c r="C27" s="13"/>
      <c r="D27" s="14"/>
      <c r="E27" s="74"/>
      <c r="F27" s="78"/>
      <c r="G27" s="228"/>
      <c r="H27" s="228"/>
      <c r="I27" s="229"/>
    </row>
    <row r="28" spans="1:15">
      <c r="A28" s="140"/>
      <c r="B28" s="15" t="s">
        <v>152</v>
      </c>
      <c r="C28" s="85" t="s">
        <v>95</v>
      </c>
      <c r="D28" s="14"/>
      <c r="E28" s="85"/>
      <c r="F28" s="135"/>
      <c r="G28" s="228"/>
      <c r="H28" s="228"/>
      <c r="I28" s="229"/>
      <c r="J28" s="122"/>
      <c r="K28" s="122"/>
      <c r="L28" s="122"/>
      <c r="M28" s="122"/>
    </row>
    <row r="29" spans="1:15" ht="22.5">
      <c r="A29" s="140"/>
      <c r="B29" s="32" t="s">
        <v>153</v>
      </c>
      <c r="C29" s="85" t="s">
        <v>165</v>
      </c>
      <c r="D29" s="68"/>
      <c r="E29" s="68"/>
      <c r="F29" s="135"/>
      <c r="G29" s="228"/>
      <c r="H29" s="228"/>
      <c r="I29" s="229"/>
      <c r="J29" s="122"/>
      <c r="K29" s="122"/>
      <c r="L29" s="122"/>
      <c r="M29" s="122"/>
    </row>
    <row r="30" spans="1:15">
      <c r="A30" s="140"/>
      <c r="B30" s="15" t="s">
        <v>154</v>
      </c>
      <c r="C30" s="74" t="s">
        <v>62</v>
      </c>
      <c r="D30" s="14"/>
      <c r="E30" s="85"/>
      <c r="F30" s="135"/>
      <c r="G30" s="198"/>
      <c r="H30" s="198"/>
      <c r="I30" s="199"/>
      <c r="J30" s="122"/>
      <c r="K30" s="122"/>
      <c r="L30" s="122"/>
      <c r="M30" s="122"/>
    </row>
    <row r="31" spans="1:15" ht="22.5">
      <c r="A31" s="140"/>
      <c r="B31" s="102" t="s">
        <v>183</v>
      </c>
      <c r="C31" s="13"/>
      <c r="D31" s="14"/>
      <c r="E31" s="13"/>
      <c r="F31" s="2"/>
      <c r="G31" s="198"/>
      <c r="H31" s="198"/>
      <c r="I31" s="199"/>
      <c r="J31" s="86"/>
      <c r="K31" s="86"/>
      <c r="L31" s="136"/>
      <c r="M31" s="136"/>
      <c r="N31" s="137"/>
      <c r="O31" s="137"/>
    </row>
    <row r="32" spans="1:15">
      <c r="A32" s="140"/>
      <c r="B32" s="15" t="s">
        <v>155</v>
      </c>
      <c r="C32" s="13"/>
      <c r="D32" s="14"/>
      <c r="E32" s="13"/>
      <c r="F32" s="106"/>
      <c r="G32" s="198"/>
      <c r="H32" s="198"/>
      <c r="I32" s="199"/>
      <c r="J32" s="86"/>
      <c r="K32" s="86"/>
      <c r="L32" s="136"/>
      <c r="M32" s="136"/>
      <c r="N32" s="137"/>
      <c r="O32" s="137"/>
    </row>
    <row r="33" spans="1:15" ht="22.5">
      <c r="A33" s="140"/>
      <c r="B33" s="107" t="s">
        <v>184</v>
      </c>
      <c r="C33" s="5"/>
      <c r="D33" s="14"/>
      <c r="E33" s="13"/>
      <c r="F33" s="2"/>
      <c r="G33" s="198"/>
      <c r="H33" s="198"/>
      <c r="I33" s="199"/>
      <c r="J33" s="86"/>
      <c r="K33" s="86"/>
      <c r="L33" s="136"/>
      <c r="M33" s="136"/>
      <c r="N33" s="137"/>
      <c r="O33" s="137"/>
    </row>
    <row r="34" spans="1:15" ht="28.5" customHeight="1" thickBot="1">
      <c r="A34" s="140"/>
      <c r="B34" s="16" t="s">
        <v>156</v>
      </c>
      <c r="C34" s="84" t="s">
        <v>167</v>
      </c>
      <c r="D34" s="84"/>
      <c r="E34" s="84"/>
      <c r="F34" s="68"/>
      <c r="G34" s="200"/>
      <c r="H34" s="200"/>
      <c r="I34" s="201"/>
      <c r="J34" s="86"/>
      <c r="K34" s="86"/>
      <c r="L34" s="136"/>
      <c r="M34" s="136"/>
      <c r="N34" s="137"/>
      <c r="O34" s="137"/>
    </row>
    <row r="35" spans="1:15" ht="12" thickBot="1">
      <c r="A35" s="121">
        <v>3</v>
      </c>
      <c r="B35" s="202" t="s">
        <v>45</v>
      </c>
      <c r="C35" s="203"/>
      <c r="D35" s="203"/>
      <c r="E35" s="203"/>
      <c r="F35" s="203"/>
      <c r="G35" s="203"/>
      <c r="H35" s="203"/>
      <c r="I35" s="204"/>
    </row>
    <row r="36" spans="1:15" ht="22.5">
      <c r="A36" s="139"/>
      <c r="B36" s="30" t="s">
        <v>9</v>
      </c>
      <c r="C36" s="118" t="s">
        <v>10</v>
      </c>
      <c r="D36" s="118" t="s">
        <v>157</v>
      </c>
      <c r="E36" s="118" t="s">
        <v>46</v>
      </c>
      <c r="F36" s="31" t="s">
        <v>47</v>
      </c>
      <c r="G36" s="230" t="s">
        <v>48</v>
      </c>
      <c r="H36" s="230"/>
      <c r="I36" s="231"/>
    </row>
    <row r="37" spans="1:15" ht="34.5" customHeight="1">
      <c r="A37" s="140"/>
      <c r="B37" s="32" t="s">
        <v>87</v>
      </c>
      <c r="C37" s="68" t="s">
        <v>164</v>
      </c>
      <c r="D37" s="117" t="s">
        <v>128</v>
      </c>
      <c r="E37" s="13"/>
      <c r="F37" s="2"/>
      <c r="G37" s="232"/>
      <c r="H37" s="233"/>
      <c r="I37" s="234"/>
    </row>
    <row r="38" spans="1:15">
      <c r="A38" s="140"/>
      <c r="B38" s="32" t="s">
        <v>129</v>
      </c>
      <c r="C38" s="96" t="s">
        <v>158</v>
      </c>
      <c r="D38" s="14" t="s">
        <v>130</v>
      </c>
      <c r="E38" s="13"/>
      <c r="F38" s="2"/>
      <c r="G38" s="228"/>
      <c r="H38" s="228"/>
      <c r="I38" s="229"/>
    </row>
    <row r="39" spans="1:15">
      <c r="A39" s="140"/>
      <c r="B39" s="8" t="s">
        <v>80</v>
      </c>
      <c r="C39" s="96" t="s">
        <v>158</v>
      </c>
      <c r="D39" s="14" t="s">
        <v>130</v>
      </c>
      <c r="E39" s="13"/>
      <c r="F39" s="2"/>
      <c r="G39" s="228"/>
      <c r="H39" s="228"/>
      <c r="I39" s="229"/>
    </row>
    <row r="40" spans="1:15" ht="22.5">
      <c r="A40" s="140"/>
      <c r="B40" s="95" t="s">
        <v>131</v>
      </c>
      <c r="C40" s="96" t="s">
        <v>159</v>
      </c>
      <c r="D40" s="14" t="s">
        <v>132</v>
      </c>
      <c r="E40" s="13"/>
      <c r="F40" s="2"/>
      <c r="G40" s="228"/>
      <c r="H40" s="228"/>
      <c r="I40" s="229"/>
    </row>
    <row r="41" spans="1:15">
      <c r="A41" s="140"/>
      <c r="B41" s="8" t="s">
        <v>81</v>
      </c>
      <c r="C41" s="96"/>
      <c r="D41" s="14"/>
      <c r="E41" s="13"/>
      <c r="F41" s="2"/>
      <c r="G41" s="228"/>
      <c r="H41" s="228"/>
      <c r="I41" s="229"/>
    </row>
    <row r="42" spans="1:15">
      <c r="A42" s="140"/>
      <c r="B42" s="8" t="s">
        <v>91</v>
      </c>
      <c r="C42" s="96" t="s">
        <v>160</v>
      </c>
      <c r="D42" s="14" t="s">
        <v>133</v>
      </c>
      <c r="E42" s="13"/>
      <c r="F42" s="2"/>
      <c r="G42" s="228"/>
      <c r="H42" s="228"/>
      <c r="I42" s="229"/>
    </row>
    <row r="43" spans="1:15">
      <c r="A43" s="140"/>
      <c r="B43" s="8" t="s">
        <v>186</v>
      </c>
      <c r="C43" s="96" t="s">
        <v>161</v>
      </c>
      <c r="D43" s="14" t="s">
        <v>133</v>
      </c>
      <c r="E43" s="13"/>
      <c r="F43" s="2"/>
      <c r="G43" s="228"/>
      <c r="H43" s="228"/>
      <c r="I43" s="229"/>
    </row>
    <row r="44" spans="1:15" ht="12" thickBot="1">
      <c r="A44" s="140"/>
      <c r="B44" s="8" t="s">
        <v>82</v>
      </c>
      <c r="C44" s="96" t="s">
        <v>162</v>
      </c>
      <c r="D44" s="14" t="s">
        <v>134</v>
      </c>
      <c r="E44" s="13"/>
      <c r="F44" s="2"/>
      <c r="G44" s="228"/>
      <c r="H44" s="228"/>
      <c r="I44" s="229"/>
    </row>
    <row r="45" spans="1:15" ht="12" thickBot="1">
      <c r="A45" s="121">
        <v>4</v>
      </c>
      <c r="B45" s="162" t="s">
        <v>53</v>
      </c>
      <c r="C45" s="163"/>
      <c r="D45" s="163"/>
      <c r="E45" s="163"/>
      <c r="F45" s="163"/>
      <c r="G45" s="163"/>
      <c r="H45" s="163"/>
      <c r="I45" s="164"/>
    </row>
    <row r="46" spans="1:15" s="137" customFormat="1" ht="22.5">
      <c r="A46" s="139"/>
      <c r="B46" s="30" t="s">
        <v>53</v>
      </c>
      <c r="C46" s="118" t="s">
        <v>64</v>
      </c>
      <c r="D46" s="118" t="s">
        <v>55</v>
      </c>
      <c r="E46" s="118" t="s">
        <v>46</v>
      </c>
      <c r="F46" s="31" t="s">
        <v>47</v>
      </c>
      <c r="G46" s="230" t="s">
        <v>48</v>
      </c>
      <c r="H46" s="230"/>
      <c r="I46" s="231"/>
    </row>
    <row r="47" spans="1:15">
      <c r="A47" s="140"/>
      <c r="B47" s="15" t="s">
        <v>54</v>
      </c>
      <c r="C47" s="13" t="s">
        <v>166</v>
      </c>
      <c r="D47" s="117"/>
      <c r="E47" s="13"/>
      <c r="F47" s="28"/>
      <c r="G47" s="232"/>
      <c r="H47" s="233"/>
      <c r="I47" s="234"/>
    </row>
    <row r="48" spans="1:15" ht="12" thickBot="1">
      <c r="A48" s="141"/>
      <c r="B48" s="16" t="s">
        <v>185</v>
      </c>
      <c r="C48" s="17" t="s">
        <v>163</v>
      </c>
      <c r="D48" s="29"/>
      <c r="E48" s="17"/>
      <c r="F48" s="3"/>
      <c r="G48" s="200"/>
      <c r="H48" s="200"/>
      <c r="I48" s="201"/>
    </row>
  </sheetData>
  <mergeCells count="55">
    <mergeCell ref="B45:I45"/>
    <mergeCell ref="A46:A48"/>
    <mergeCell ref="G46:I46"/>
    <mergeCell ref="G47:I47"/>
    <mergeCell ref="G48:I48"/>
    <mergeCell ref="A36:A44"/>
    <mergeCell ref="G36:I36"/>
    <mergeCell ref="G37:I37"/>
    <mergeCell ref="G38:I38"/>
    <mergeCell ref="G39:I39"/>
    <mergeCell ref="G40:I40"/>
    <mergeCell ref="G41:I41"/>
    <mergeCell ref="G42:I42"/>
    <mergeCell ref="G43:I43"/>
    <mergeCell ref="G44:I44"/>
    <mergeCell ref="A15:A3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B14:I14"/>
    <mergeCell ref="G30:I30"/>
    <mergeCell ref="G31:I31"/>
    <mergeCell ref="B10:I10"/>
    <mergeCell ref="B11:E11"/>
    <mergeCell ref="F11:I11"/>
    <mergeCell ref="B12:E12"/>
    <mergeCell ref="F12:I12"/>
    <mergeCell ref="G32:I32"/>
    <mergeCell ref="G33:I33"/>
    <mergeCell ref="G34:I34"/>
    <mergeCell ref="B35:I35"/>
    <mergeCell ref="A1:A9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B13:E13"/>
    <mergeCell ref="F13:I13"/>
  </mergeCells>
  <pageMargins left="0.7" right="0.7" top="0.75" bottom="0.75" header="0.3" footer="0.3"/>
  <pageSetup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2"/>
  <sheetViews>
    <sheetView topLeftCell="C1" zoomScaleNormal="100" workbookViewId="0">
      <selection activeCell="L6" sqref="L6"/>
    </sheetView>
  </sheetViews>
  <sheetFormatPr baseColWidth="10" defaultRowHeight="12"/>
  <cols>
    <col min="1" max="1" width="4.85546875" style="1" customWidth="1"/>
    <col min="2" max="2" width="23.140625" style="1" bestFit="1" customWidth="1"/>
    <col min="3" max="3" width="17.7109375" style="1" customWidth="1"/>
    <col min="4" max="4" width="15.28515625" style="1" customWidth="1"/>
    <col min="5" max="5" width="17.42578125" style="1" customWidth="1"/>
    <col min="6" max="6" width="12.85546875" style="1" customWidth="1"/>
    <col min="7" max="7" width="8.140625" style="1" customWidth="1"/>
    <col min="8" max="8" width="18.42578125" style="1" bestFit="1" customWidth="1"/>
    <col min="9" max="9" width="12.85546875" style="1" customWidth="1"/>
    <col min="10" max="16384" width="11.42578125" style="1"/>
  </cols>
  <sheetData>
    <row r="1" spans="1:10">
      <c r="A1" s="180"/>
      <c r="B1" s="170"/>
      <c r="C1" s="205" t="s">
        <v>73</v>
      </c>
      <c r="D1" s="205"/>
      <c r="E1" s="205"/>
      <c r="F1" s="205"/>
      <c r="G1" s="205"/>
      <c r="H1" s="205"/>
      <c r="I1" s="206"/>
    </row>
    <row r="2" spans="1:10" ht="12.75" customHeight="1">
      <c r="A2" s="181"/>
      <c r="B2" s="171"/>
      <c r="C2" s="207" t="s">
        <v>51</v>
      </c>
      <c r="D2" s="207"/>
      <c r="E2" s="207"/>
      <c r="F2" s="207"/>
      <c r="G2" s="207"/>
      <c r="H2" s="207"/>
      <c r="I2" s="208"/>
    </row>
    <row r="3" spans="1:10" ht="12.75" customHeight="1">
      <c r="A3" s="181"/>
      <c r="B3" s="172"/>
      <c r="C3" s="209" t="s">
        <v>74</v>
      </c>
      <c r="D3" s="209"/>
      <c r="E3" s="209"/>
      <c r="F3" s="209"/>
      <c r="G3" s="209"/>
      <c r="H3" s="209"/>
      <c r="I3" s="210"/>
    </row>
    <row r="4" spans="1:10" ht="22.5">
      <c r="A4" s="181"/>
      <c r="B4" s="40" t="s">
        <v>28</v>
      </c>
      <c r="C4" s="41" t="s">
        <v>118</v>
      </c>
      <c r="D4" s="4" t="s">
        <v>119</v>
      </c>
      <c r="E4" s="41" t="s">
        <v>120</v>
      </c>
      <c r="F4" s="41" t="s">
        <v>57</v>
      </c>
      <c r="G4" s="41" t="s">
        <v>75</v>
      </c>
      <c r="H4" s="42" t="s">
        <v>0</v>
      </c>
      <c r="I4" s="43"/>
    </row>
    <row r="5" spans="1:10" ht="12.75" customHeight="1">
      <c r="A5" s="181"/>
      <c r="B5" s="44" t="s">
        <v>27</v>
      </c>
      <c r="C5" s="177" t="s">
        <v>76</v>
      </c>
      <c r="D5" s="178"/>
      <c r="E5" s="178"/>
      <c r="F5" s="178"/>
      <c r="G5" s="179"/>
      <c r="H5" s="127" t="s">
        <v>1</v>
      </c>
      <c r="I5" s="45" t="s">
        <v>121</v>
      </c>
    </row>
    <row r="6" spans="1:10" ht="12.75" customHeight="1">
      <c r="A6" s="181"/>
      <c r="B6" s="44" t="s">
        <v>180</v>
      </c>
      <c r="C6" s="177" t="s">
        <v>122</v>
      </c>
      <c r="D6" s="178"/>
      <c r="E6" s="178"/>
      <c r="F6" s="178"/>
      <c r="G6" s="179"/>
      <c r="H6" s="127" t="s">
        <v>77</v>
      </c>
      <c r="I6" s="45">
        <v>152476</v>
      </c>
    </row>
    <row r="7" spans="1:10" ht="12.75" customHeight="1">
      <c r="A7" s="181"/>
      <c r="B7" s="158" t="s">
        <v>50</v>
      </c>
      <c r="C7" s="159"/>
      <c r="D7" s="159"/>
      <c r="E7" s="126"/>
      <c r="F7" s="126"/>
      <c r="G7" s="126"/>
      <c r="H7" s="20"/>
      <c r="I7" s="22"/>
    </row>
    <row r="8" spans="1:10" ht="12.75" customHeight="1">
      <c r="A8" s="181"/>
      <c r="B8" s="44" t="s">
        <v>78</v>
      </c>
      <c r="C8" s="127" t="s">
        <v>40</v>
      </c>
      <c r="D8" s="127" t="s">
        <v>79</v>
      </c>
      <c r="E8" s="47" t="s">
        <v>40</v>
      </c>
      <c r="F8" s="160" t="s">
        <v>41</v>
      </c>
      <c r="G8" s="160"/>
      <c r="H8" s="48" t="s">
        <v>2</v>
      </c>
      <c r="I8" s="46">
        <v>40901</v>
      </c>
    </row>
    <row r="9" spans="1:10" ht="13.5" customHeight="1">
      <c r="A9" s="181"/>
      <c r="B9" s="51">
        <v>9967879</v>
      </c>
      <c r="C9" s="38" t="s">
        <v>123</v>
      </c>
      <c r="D9" s="128">
        <v>804574</v>
      </c>
      <c r="E9" s="89" t="s">
        <v>124</v>
      </c>
      <c r="F9" s="161">
        <v>4029</v>
      </c>
      <c r="G9" s="161"/>
      <c r="H9" s="48" t="s">
        <v>3</v>
      </c>
      <c r="I9" s="49">
        <v>0</v>
      </c>
    </row>
    <row r="10" spans="1:10" ht="13.5" customHeight="1" thickBot="1">
      <c r="A10" s="181"/>
      <c r="B10" s="52" t="s">
        <v>31</v>
      </c>
      <c r="C10" s="88"/>
      <c r="D10" s="271">
        <v>40877</v>
      </c>
      <c r="E10" s="272"/>
      <c r="F10" s="272"/>
      <c r="G10" s="272"/>
      <c r="H10" s="272"/>
      <c r="I10" s="273"/>
      <c r="J10" s="87"/>
    </row>
    <row r="11" spans="1:10" ht="13.5" customHeight="1" thickBot="1">
      <c r="A11" s="129" t="s">
        <v>4</v>
      </c>
      <c r="B11" s="50" t="s">
        <v>30</v>
      </c>
      <c r="C11" s="53"/>
      <c r="D11" s="235" t="s">
        <v>178</v>
      </c>
      <c r="E11" s="236"/>
      <c r="F11" s="236"/>
      <c r="G11" s="236"/>
      <c r="H11" s="236"/>
      <c r="I11" s="237"/>
      <c r="J11" s="86"/>
    </row>
    <row r="12" spans="1:10" ht="12.75" thickBot="1">
      <c r="A12" s="21">
        <v>1</v>
      </c>
      <c r="B12" s="238" t="s">
        <v>32</v>
      </c>
      <c r="C12" s="239"/>
      <c r="D12" s="239"/>
      <c r="E12" s="239"/>
      <c r="F12" s="239"/>
      <c r="G12" s="239"/>
      <c r="H12" s="239"/>
      <c r="I12" s="240"/>
    </row>
    <row r="13" spans="1:10" s="7" customFormat="1" ht="22.5">
      <c r="A13" s="139"/>
      <c r="B13" s="90" t="s">
        <v>187</v>
      </c>
      <c r="C13" s="91" t="s">
        <v>33</v>
      </c>
      <c r="D13" s="97" t="s">
        <v>35</v>
      </c>
      <c r="E13" s="97" t="s">
        <v>34</v>
      </c>
      <c r="F13" s="138" t="s">
        <v>49</v>
      </c>
      <c r="G13" s="274" t="s">
        <v>13</v>
      </c>
      <c r="H13" s="274"/>
      <c r="I13" s="275"/>
    </row>
    <row r="14" spans="1:10" s="7" customFormat="1" ht="12.75" customHeight="1">
      <c r="A14" s="140"/>
      <c r="B14" s="8" t="s">
        <v>87</v>
      </c>
      <c r="C14" s="6">
        <v>40901</v>
      </c>
      <c r="D14" s="6">
        <v>41739</v>
      </c>
      <c r="E14" s="5" t="s">
        <v>169</v>
      </c>
      <c r="F14" s="5" t="s">
        <v>170</v>
      </c>
      <c r="G14" s="241" t="s">
        <v>188</v>
      </c>
      <c r="H14" s="242"/>
      <c r="I14" s="243"/>
    </row>
    <row r="15" spans="1:10" s="7" customFormat="1" ht="12.75" customHeight="1">
      <c r="A15" s="140"/>
      <c r="B15" s="112" t="s">
        <v>171</v>
      </c>
      <c r="C15" s="6">
        <v>40901</v>
      </c>
      <c r="D15" s="6">
        <v>41739</v>
      </c>
      <c r="E15" s="5" t="s">
        <v>169</v>
      </c>
      <c r="F15" s="5" t="s">
        <v>170</v>
      </c>
      <c r="G15" s="244"/>
      <c r="H15" s="245"/>
      <c r="I15" s="246"/>
    </row>
    <row r="16" spans="1:10" s="7" customFormat="1" ht="12.75" customHeight="1">
      <c r="A16" s="140"/>
      <c r="B16" s="8" t="s">
        <v>172</v>
      </c>
      <c r="C16" s="6">
        <v>40901</v>
      </c>
      <c r="D16" s="6">
        <v>41739</v>
      </c>
      <c r="E16" s="5" t="s">
        <v>169</v>
      </c>
      <c r="F16" s="5"/>
      <c r="G16" s="244"/>
      <c r="H16" s="245"/>
      <c r="I16" s="246"/>
    </row>
    <row r="17" spans="1:9" s="7" customFormat="1" ht="12.75" customHeight="1">
      <c r="A17" s="140"/>
      <c r="B17" s="8" t="s">
        <v>173</v>
      </c>
      <c r="C17" s="6">
        <v>40901</v>
      </c>
      <c r="D17" s="6">
        <v>41739</v>
      </c>
      <c r="E17" s="5" t="s">
        <v>169</v>
      </c>
      <c r="F17" s="5"/>
      <c r="G17" s="244"/>
      <c r="H17" s="245"/>
      <c r="I17" s="246"/>
    </row>
    <row r="18" spans="1:9" s="7" customFormat="1" ht="12.75" customHeight="1">
      <c r="A18" s="140"/>
      <c r="B18" s="8" t="s">
        <v>174</v>
      </c>
      <c r="C18" s="6">
        <v>40901</v>
      </c>
      <c r="D18" s="6">
        <v>41739</v>
      </c>
      <c r="E18" s="5" t="s">
        <v>169</v>
      </c>
      <c r="F18" s="5"/>
      <c r="G18" s="247"/>
      <c r="H18" s="248"/>
      <c r="I18" s="249"/>
    </row>
    <row r="19" spans="1:9" s="7" customFormat="1" ht="12.75" customHeight="1">
      <c r="A19" s="140"/>
      <c r="B19" s="8" t="s">
        <v>80</v>
      </c>
      <c r="C19" s="6">
        <v>40901</v>
      </c>
      <c r="D19" s="6">
        <v>41739</v>
      </c>
      <c r="E19" s="5" t="s">
        <v>169</v>
      </c>
      <c r="F19" s="5" t="s">
        <v>170</v>
      </c>
      <c r="G19" s="241"/>
      <c r="H19" s="242"/>
      <c r="I19" s="243"/>
    </row>
    <row r="20" spans="1:9" s="7" customFormat="1" ht="12.75" customHeight="1">
      <c r="A20" s="140"/>
      <c r="B20" s="8" t="s">
        <v>81</v>
      </c>
      <c r="C20" s="6">
        <v>40901</v>
      </c>
      <c r="D20" s="6">
        <v>41739</v>
      </c>
      <c r="E20" s="5" t="s">
        <v>169</v>
      </c>
      <c r="F20" s="5" t="s">
        <v>175</v>
      </c>
      <c r="G20" s="241"/>
      <c r="H20" s="242"/>
      <c r="I20" s="243"/>
    </row>
    <row r="21" spans="1:9" s="7" customFormat="1" ht="12.75" customHeight="1">
      <c r="A21" s="140"/>
      <c r="B21" s="8" t="s">
        <v>91</v>
      </c>
      <c r="C21" s="6">
        <v>40901</v>
      </c>
      <c r="D21" s="6">
        <v>41739</v>
      </c>
      <c r="E21" s="5" t="s">
        <v>169</v>
      </c>
      <c r="F21" s="5" t="s">
        <v>175</v>
      </c>
      <c r="G21" s="241"/>
      <c r="H21" s="242"/>
      <c r="I21" s="243"/>
    </row>
    <row r="22" spans="1:9" s="7" customFormat="1" ht="12.75" customHeight="1">
      <c r="A22" s="140"/>
      <c r="B22" s="8" t="s">
        <v>176</v>
      </c>
      <c r="C22" s="6">
        <v>40901</v>
      </c>
      <c r="D22" s="6">
        <v>41739</v>
      </c>
      <c r="E22" s="5" t="s">
        <v>169</v>
      </c>
      <c r="F22" s="5" t="s">
        <v>175</v>
      </c>
      <c r="G22" s="241"/>
      <c r="H22" s="242"/>
      <c r="I22" s="243"/>
    </row>
    <row r="23" spans="1:9" s="7" customFormat="1" ht="12.75" customHeight="1">
      <c r="A23" s="140"/>
      <c r="B23" s="8" t="s">
        <v>177</v>
      </c>
      <c r="C23" s="6">
        <v>40901</v>
      </c>
      <c r="D23" s="6">
        <v>41739</v>
      </c>
      <c r="E23" s="5" t="s">
        <v>169</v>
      </c>
      <c r="F23" s="5" t="s">
        <v>170</v>
      </c>
      <c r="G23" s="241"/>
      <c r="H23" s="242"/>
      <c r="I23" s="243"/>
    </row>
    <row r="24" spans="1:9" s="7" customFormat="1" ht="12.75" customHeight="1">
      <c r="A24" s="140"/>
      <c r="B24" s="19" t="s">
        <v>36</v>
      </c>
      <c r="C24" s="6">
        <v>40901</v>
      </c>
      <c r="D24" s="6">
        <v>41739</v>
      </c>
      <c r="E24" s="5" t="s">
        <v>169</v>
      </c>
      <c r="F24" s="5"/>
      <c r="G24" s="241"/>
      <c r="H24" s="242"/>
      <c r="I24" s="243"/>
    </row>
    <row r="25" spans="1:9" s="7" customFormat="1" ht="12.75" customHeight="1" thickBot="1">
      <c r="A25" s="140"/>
      <c r="B25" s="113" t="s">
        <v>131</v>
      </c>
      <c r="C25" s="6">
        <v>40901</v>
      </c>
      <c r="D25" s="6">
        <v>41739</v>
      </c>
      <c r="E25" s="5" t="s">
        <v>169</v>
      </c>
      <c r="F25" s="5" t="s">
        <v>170</v>
      </c>
      <c r="G25" s="241"/>
      <c r="H25" s="242"/>
      <c r="I25" s="243"/>
    </row>
    <row r="26" spans="1:9" ht="12.75" thickBot="1">
      <c r="A26" s="130">
        <v>2</v>
      </c>
      <c r="B26" s="268" t="s">
        <v>52</v>
      </c>
      <c r="C26" s="269"/>
      <c r="D26" s="269"/>
      <c r="E26" s="269"/>
      <c r="F26" s="269"/>
      <c r="G26" s="269"/>
      <c r="H26" s="269"/>
      <c r="I26" s="270"/>
    </row>
    <row r="27" spans="1:9" ht="20.25" customHeight="1">
      <c r="A27" s="123"/>
      <c r="B27" s="55" t="s">
        <v>22</v>
      </c>
      <c r="C27" s="56" t="s">
        <v>37</v>
      </c>
      <c r="D27" s="56" t="s">
        <v>38</v>
      </c>
      <c r="E27" s="57" t="s">
        <v>39</v>
      </c>
      <c r="F27" s="58"/>
      <c r="G27" s="58"/>
      <c r="H27" s="58"/>
      <c r="I27" s="59"/>
    </row>
    <row r="28" spans="1:9" ht="12.75" customHeight="1">
      <c r="A28" s="124"/>
      <c r="B28" s="61" t="s">
        <v>83</v>
      </c>
      <c r="C28" s="33" t="str">
        <f>CONCATENATE((INT((D25-C25)/365)),"  ","años","  ",INT((MOD((D25-C25)/365,1))*12),"  ","meses")</f>
        <v>2  años  3  meses</v>
      </c>
      <c r="D28" s="128" t="s">
        <v>42</v>
      </c>
      <c r="E28" s="256" t="s">
        <v>65</v>
      </c>
      <c r="F28" s="257"/>
      <c r="G28" s="257"/>
      <c r="H28" s="257"/>
      <c r="I28" s="258"/>
    </row>
    <row r="29" spans="1:9" ht="12.75" customHeight="1">
      <c r="A29" s="124"/>
      <c r="B29" s="62" t="s">
        <v>84</v>
      </c>
      <c r="C29" s="33" t="str">
        <f>CONCATENATE((INT((D15-C15)/365)),"  ","años","  ",INT((MOD((D15-C15)/365,1))*12),"  ","meses")</f>
        <v>2  años  3  meses</v>
      </c>
      <c r="D29" s="128" t="s">
        <v>42</v>
      </c>
      <c r="E29" s="259"/>
      <c r="F29" s="260"/>
      <c r="G29" s="260"/>
      <c r="H29" s="260"/>
      <c r="I29" s="261"/>
    </row>
    <row r="30" spans="1:9" ht="12.75" customHeight="1">
      <c r="A30" s="124"/>
      <c r="B30" s="62" t="s">
        <v>85</v>
      </c>
      <c r="C30" s="33" t="str">
        <f>CONCATENATE((INT((D23-C23)/365)),"  ","años","  ",INT((MOD((D23-C23)/365,1))*12),"  ","meses")</f>
        <v>2  años  3  meses</v>
      </c>
      <c r="D30" s="128" t="s">
        <v>42</v>
      </c>
      <c r="E30" s="259"/>
      <c r="F30" s="260"/>
      <c r="G30" s="260"/>
      <c r="H30" s="260"/>
      <c r="I30" s="261"/>
    </row>
    <row r="31" spans="1:9" ht="12.75" customHeight="1">
      <c r="A31" s="124"/>
      <c r="B31" s="62" t="s">
        <v>86</v>
      </c>
      <c r="C31" s="33" t="str">
        <f>CONCATENATE((INT((D19-C19)/365)),"  ","años","  ",INT((MOD((D19-C19)/365,1))*12),"  ","meses")</f>
        <v>2  años  3  meses</v>
      </c>
      <c r="D31" s="128" t="s">
        <v>42</v>
      </c>
      <c r="E31" s="259"/>
      <c r="F31" s="260"/>
      <c r="G31" s="260"/>
      <c r="H31" s="260"/>
      <c r="I31" s="261"/>
    </row>
    <row r="32" spans="1:9" ht="12.75" customHeight="1">
      <c r="A32" s="124"/>
      <c r="B32" s="62" t="s">
        <v>87</v>
      </c>
      <c r="C32" s="33" t="str">
        <f>CONCATENATE((INT((D14-C14)/365)),"  ","años","  ",INT((MOD((D14-C14)/365,1))*12),"  ","meses")</f>
        <v>2  años  3  meses</v>
      </c>
      <c r="D32" s="128" t="s">
        <v>42</v>
      </c>
      <c r="E32" s="259"/>
      <c r="F32" s="260"/>
      <c r="G32" s="260"/>
      <c r="H32" s="260"/>
      <c r="I32" s="261"/>
    </row>
    <row r="33" spans="1:9" ht="12.75" customHeight="1">
      <c r="A33" s="124"/>
      <c r="B33" s="62" t="s">
        <v>88</v>
      </c>
      <c r="C33" s="33" t="str">
        <f>CONCATENATE((INT((D22-C22)/365)),"  ","años","  ",INT((MOD((D22-C22)/365,1))*12),"  ","meses")</f>
        <v>2  años  3  meses</v>
      </c>
      <c r="D33" s="128" t="s">
        <v>42</v>
      </c>
      <c r="E33" s="259"/>
      <c r="F33" s="260"/>
      <c r="G33" s="260"/>
      <c r="H33" s="260"/>
      <c r="I33" s="261"/>
    </row>
    <row r="34" spans="1:9" ht="13.5" customHeight="1">
      <c r="A34" s="124"/>
      <c r="B34" s="62" t="s">
        <v>89</v>
      </c>
      <c r="C34" s="33" t="str">
        <f>CONCATENATE((INT((D21-C21)/365)),"  ","años","  ",INT((MOD((D21-C21)/365,1))*12),"  ","meses")</f>
        <v>2  años  3  meses</v>
      </c>
      <c r="D34" s="128" t="s">
        <v>42</v>
      </c>
      <c r="E34" s="259"/>
      <c r="F34" s="260"/>
      <c r="G34" s="260"/>
      <c r="H34" s="260"/>
      <c r="I34" s="261"/>
    </row>
    <row r="35" spans="1:9" ht="12.75" customHeight="1">
      <c r="A35" s="124"/>
      <c r="B35" s="61" t="s">
        <v>90</v>
      </c>
      <c r="C35" s="265" t="str">
        <f>C34</f>
        <v>2  años  3  meses</v>
      </c>
      <c r="D35" s="128" t="s">
        <v>42</v>
      </c>
      <c r="E35" s="259"/>
      <c r="F35" s="260"/>
      <c r="G35" s="260"/>
      <c r="H35" s="260"/>
      <c r="I35" s="261"/>
    </row>
    <row r="36" spans="1:9" ht="12.75" customHeight="1">
      <c r="A36" s="124"/>
      <c r="B36" s="60" t="s">
        <v>17</v>
      </c>
      <c r="C36" s="266"/>
      <c r="D36" s="128" t="s">
        <v>42</v>
      </c>
      <c r="E36" s="259"/>
      <c r="F36" s="260"/>
      <c r="G36" s="260"/>
      <c r="H36" s="260"/>
      <c r="I36" s="261"/>
    </row>
    <row r="37" spans="1:9" ht="12.75" customHeight="1">
      <c r="A37" s="124"/>
      <c r="B37" s="60" t="s">
        <v>23</v>
      </c>
      <c r="C37" s="266"/>
      <c r="D37" s="128" t="s">
        <v>42</v>
      </c>
      <c r="E37" s="259"/>
      <c r="F37" s="260"/>
      <c r="G37" s="260"/>
      <c r="H37" s="260"/>
      <c r="I37" s="261"/>
    </row>
    <row r="38" spans="1:9" ht="12.75" customHeight="1">
      <c r="A38" s="124"/>
      <c r="B38" s="60" t="s">
        <v>20</v>
      </c>
      <c r="C38" s="266"/>
      <c r="D38" s="128" t="s">
        <v>42</v>
      </c>
      <c r="E38" s="259"/>
      <c r="F38" s="260"/>
      <c r="G38" s="260"/>
      <c r="H38" s="260"/>
      <c r="I38" s="261"/>
    </row>
    <row r="39" spans="1:9" ht="13.5" customHeight="1" thickBot="1">
      <c r="A39" s="125"/>
      <c r="B39" s="26" t="s">
        <v>24</v>
      </c>
      <c r="C39" s="267"/>
      <c r="D39" s="18" t="s">
        <v>42</v>
      </c>
      <c r="E39" s="262"/>
      <c r="F39" s="263"/>
      <c r="G39" s="263"/>
      <c r="H39" s="263"/>
      <c r="I39" s="264"/>
    </row>
    <row r="40" spans="1:9" ht="13.5" customHeight="1" thickBot="1">
      <c r="A40" s="130">
        <v>3</v>
      </c>
      <c r="B40" s="253" t="s">
        <v>189</v>
      </c>
      <c r="C40" s="254"/>
      <c r="D40" s="254"/>
      <c r="E40" s="254"/>
      <c r="F40" s="254"/>
      <c r="G40" s="254"/>
      <c r="H40" s="254"/>
      <c r="I40" s="255"/>
    </row>
    <row r="41" spans="1:9" ht="22.5">
      <c r="A41" s="36"/>
      <c r="B41" s="35" t="s">
        <v>53</v>
      </c>
      <c r="C41" s="63" t="s">
        <v>37</v>
      </c>
      <c r="D41" s="63" t="s">
        <v>38</v>
      </c>
      <c r="E41" s="64" t="s">
        <v>39</v>
      </c>
      <c r="F41" s="64"/>
      <c r="G41" s="64"/>
      <c r="H41" s="64"/>
      <c r="I41" s="65"/>
    </row>
    <row r="42" spans="1:9" ht="13.5" customHeight="1" thickBot="1">
      <c r="A42" s="37"/>
      <c r="B42" s="26" t="s">
        <v>54</v>
      </c>
      <c r="C42" s="34" t="s">
        <v>179</v>
      </c>
      <c r="D42" s="27" t="s">
        <v>42</v>
      </c>
      <c r="E42" s="250"/>
      <c r="F42" s="251"/>
      <c r="G42" s="251"/>
      <c r="H42" s="251"/>
      <c r="I42" s="252"/>
    </row>
  </sheetData>
  <mergeCells count="28">
    <mergeCell ref="A1:A10"/>
    <mergeCell ref="B26:I26"/>
    <mergeCell ref="D10:I10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A13:A25"/>
    <mergeCell ref="G13:I13"/>
    <mergeCell ref="G19:I19"/>
    <mergeCell ref="G20:I20"/>
    <mergeCell ref="D11:I11"/>
    <mergeCell ref="B12:I12"/>
    <mergeCell ref="G14:I18"/>
    <mergeCell ref="E42:I42"/>
    <mergeCell ref="B40:I40"/>
    <mergeCell ref="E28:I39"/>
    <mergeCell ref="C35:C39"/>
    <mergeCell ref="G21:I21"/>
    <mergeCell ref="G22:I22"/>
    <mergeCell ref="G23:I23"/>
    <mergeCell ref="G24:I24"/>
    <mergeCell ref="G25:I25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K19" sqref="K19"/>
    </sheetView>
  </sheetViews>
  <sheetFormatPr baseColWidth="10" defaultRowHeight="11.25"/>
  <cols>
    <col min="1" max="1" width="19.42578125" style="7" customWidth="1"/>
    <col min="2" max="2" width="29.42578125" style="7" customWidth="1"/>
    <col min="3" max="3" width="13.140625" style="7" customWidth="1"/>
    <col min="4" max="4" width="17.42578125" style="7" customWidth="1"/>
    <col min="5" max="5" width="8.140625" style="7" customWidth="1"/>
    <col min="6" max="6" width="10.140625" style="7" customWidth="1"/>
    <col min="7" max="7" width="13.5703125" style="7" customWidth="1"/>
    <col min="8" max="8" width="12.85546875" style="7" customWidth="1"/>
    <col min="9" max="16384" width="11.42578125" style="7"/>
  </cols>
  <sheetData>
    <row r="1" spans="1:8" ht="12" thickBot="1">
      <c r="A1" s="299" t="s">
        <v>43</v>
      </c>
      <c r="B1" s="276"/>
      <c r="C1" s="276"/>
      <c r="D1" s="276"/>
      <c r="E1" s="276"/>
      <c r="F1" s="276"/>
      <c r="G1" s="276"/>
      <c r="H1" s="277"/>
    </row>
    <row r="2" spans="1:8">
      <c r="A2" s="300"/>
      <c r="B2" s="301"/>
      <c r="C2" s="9" t="s">
        <v>66</v>
      </c>
      <c r="D2" s="304"/>
      <c r="E2" s="305"/>
      <c r="F2" s="305"/>
      <c r="G2" s="305"/>
      <c r="H2" s="9" t="s">
        <v>66</v>
      </c>
    </row>
    <row r="3" spans="1:8" ht="22.5" customHeight="1">
      <c r="A3" s="302"/>
      <c r="B3" s="303"/>
      <c r="C3" s="39"/>
      <c r="D3" s="306"/>
      <c r="E3" s="307"/>
      <c r="F3" s="307"/>
      <c r="G3" s="307"/>
      <c r="H3" s="10"/>
    </row>
    <row r="4" spans="1:8" ht="12.75" customHeight="1">
      <c r="A4" s="302"/>
      <c r="B4" s="303"/>
      <c r="C4" s="308" t="s">
        <v>67</v>
      </c>
      <c r="D4" s="306"/>
      <c r="E4" s="307"/>
      <c r="F4" s="307"/>
      <c r="G4" s="307"/>
      <c r="H4" s="308" t="s">
        <v>68</v>
      </c>
    </row>
    <row r="5" spans="1:8" ht="12.75" customHeight="1">
      <c r="A5" s="302"/>
      <c r="B5" s="303"/>
      <c r="C5" s="308"/>
      <c r="D5" s="306"/>
      <c r="E5" s="307"/>
      <c r="F5" s="307"/>
      <c r="G5" s="307"/>
      <c r="H5" s="308"/>
    </row>
    <row r="6" spans="1:8" ht="12.75" customHeight="1">
      <c r="A6" s="302"/>
      <c r="B6" s="303"/>
      <c r="C6" s="308"/>
      <c r="D6" s="306"/>
      <c r="E6" s="307"/>
      <c r="F6" s="307"/>
      <c r="G6" s="307"/>
      <c r="H6" s="308"/>
    </row>
    <row r="7" spans="1:8" ht="12.75" customHeight="1">
      <c r="A7" s="302"/>
      <c r="B7" s="303"/>
      <c r="C7" s="308"/>
      <c r="D7" s="306"/>
      <c r="E7" s="307"/>
      <c r="F7" s="307"/>
      <c r="G7" s="307"/>
      <c r="H7" s="308"/>
    </row>
    <row r="8" spans="1:8" ht="12.75" customHeight="1">
      <c r="A8" s="302"/>
      <c r="B8" s="303"/>
      <c r="C8" s="308"/>
      <c r="D8" s="306"/>
      <c r="E8" s="307"/>
      <c r="F8" s="307"/>
      <c r="G8" s="307"/>
      <c r="H8" s="308"/>
    </row>
    <row r="9" spans="1:8" ht="12.75" customHeight="1">
      <c r="A9" s="302"/>
      <c r="B9" s="303"/>
      <c r="C9" s="308"/>
      <c r="D9" s="306"/>
      <c r="E9" s="307"/>
      <c r="F9" s="307"/>
      <c r="G9" s="307"/>
      <c r="H9" s="308"/>
    </row>
    <row r="10" spans="1:8" ht="12.75" customHeight="1">
      <c r="A10" s="302"/>
      <c r="B10" s="303"/>
      <c r="C10" s="308"/>
      <c r="D10" s="306"/>
      <c r="E10" s="307"/>
      <c r="F10" s="307"/>
      <c r="G10" s="307"/>
      <c r="H10" s="308"/>
    </row>
    <row r="11" spans="1:8" ht="12.75" customHeight="1">
      <c r="A11" s="302"/>
      <c r="B11" s="303"/>
      <c r="C11" s="308"/>
      <c r="D11" s="306"/>
      <c r="E11" s="307"/>
      <c r="F11" s="307"/>
      <c r="G11" s="307"/>
      <c r="H11" s="308"/>
    </row>
    <row r="12" spans="1:8" ht="12.75" customHeight="1">
      <c r="A12" s="302"/>
      <c r="B12" s="303"/>
      <c r="C12" s="308"/>
      <c r="D12" s="306"/>
      <c r="E12" s="307"/>
      <c r="F12" s="307"/>
      <c r="G12" s="307"/>
      <c r="H12" s="308"/>
    </row>
    <row r="13" spans="1:8" ht="12.75" customHeight="1">
      <c r="A13" s="302"/>
      <c r="B13" s="303"/>
      <c r="C13" s="308"/>
      <c r="D13" s="306"/>
      <c r="E13" s="307"/>
      <c r="F13" s="307"/>
      <c r="G13" s="307"/>
      <c r="H13" s="308"/>
    </row>
    <row r="14" spans="1:8" ht="9.75" customHeight="1" thickBot="1">
      <c r="A14" s="302"/>
      <c r="B14" s="303"/>
      <c r="C14" s="308"/>
      <c r="D14" s="306"/>
      <c r="E14" s="307"/>
      <c r="F14" s="307"/>
      <c r="G14" s="307"/>
      <c r="H14" s="308"/>
    </row>
    <row r="15" spans="1:8" ht="12" hidden="1" customHeight="1">
      <c r="A15" s="302"/>
      <c r="B15" s="303"/>
      <c r="C15" s="308"/>
      <c r="D15" s="306"/>
      <c r="E15" s="307"/>
      <c r="F15" s="307"/>
      <c r="G15" s="307"/>
      <c r="H15" s="308"/>
    </row>
    <row r="16" spans="1:8" ht="13.5" hidden="1" customHeight="1">
      <c r="A16" s="302"/>
      <c r="B16" s="303"/>
      <c r="C16" s="309"/>
      <c r="D16" s="306"/>
      <c r="E16" s="307"/>
      <c r="F16" s="307"/>
      <c r="G16" s="307"/>
      <c r="H16" s="309"/>
    </row>
    <row r="17" spans="1:8">
      <c r="A17" s="278"/>
      <c r="B17" s="279"/>
      <c r="C17" s="9" t="s">
        <v>66</v>
      </c>
      <c r="D17" s="304"/>
      <c r="E17" s="305"/>
      <c r="F17" s="305"/>
      <c r="G17" s="305"/>
      <c r="H17" s="9" t="s">
        <v>66</v>
      </c>
    </row>
    <row r="18" spans="1:8">
      <c r="A18" s="281"/>
      <c r="B18" s="282"/>
      <c r="C18" s="39"/>
      <c r="D18" s="306"/>
      <c r="E18" s="307"/>
      <c r="F18" s="307"/>
      <c r="G18" s="307"/>
      <c r="H18" s="10"/>
    </row>
    <row r="19" spans="1:8" ht="22.5" customHeight="1">
      <c r="A19" s="281"/>
      <c r="B19" s="282"/>
      <c r="C19" s="308" t="s">
        <v>69</v>
      </c>
      <c r="D19" s="306"/>
      <c r="E19" s="307"/>
      <c r="F19" s="307"/>
      <c r="G19" s="307"/>
      <c r="H19" s="308" t="s">
        <v>70</v>
      </c>
    </row>
    <row r="20" spans="1:8">
      <c r="A20" s="281"/>
      <c r="B20" s="282"/>
      <c r="C20" s="308"/>
      <c r="D20" s="306"/>
      <c r="E20" s="307"/>
      <c r="F20" s="307"/>
      <c r="G20" s="307"/>
      <c r="H20" s="308"/>
    </row>
    <row r="21" spans="1:8">
      <c r="A21" s="281"/>
      <c r="B21" s="282"/>
      <c r="C21" s="308"/>
      <c r="D21" s="306"/>
      <c r="E21" s="307"/>
      <c r="F21" s="307"/>
      <c r="G21" s="307"/>
      <c r="H21" s="308"/>
    </row>
    <row r="22" spans="1:8">
      <c r="A22" s="281"/>
      <c r="B22" s="282"/>
      <c r="C22" s="308"/>
      <c r="D22" s="306"/>
      <c r="E22" s="307"/>
      <c r="F22" s="307"/>
      <c r="G22" s="307"/>
      <c r="H22" s="308"/>
    </row>
    <row r="23" spans="1:8">
      <c r="A23" s="281"/>
      <c r="B23" s="282"/>
      <c r="C23" s="308"/>
      <c r="D23" s="306"/>
      <c r="E23" s="307"/>
      <c r="F23" s="307"/>
      <c r="G23" s="307"/>
      <c r="H23" s="308"/>
    </row>
    <row r="24" spans="1:8">
      <c r="A24" s="281"/>
      <c r="B24" s="282"/>
      <c r="C24" s="308"/>
      <c r="D24" s="306"/>
      <c r="E24" s="307"/>
      <c r="F24" s="307"/>
      <c r="G24" s="307"/>
      <c r="H24" s="308"/>
    </row>
    <row r="25" spans="1:8">
      <c r="A25" s="281"/>
      <c r="B25" s="282"/>
      <c r="C25" s="308"/>
      <c r="D25" s="306"/>
      <c r="E25" s="307"/>
      <c r="F25" s="307"/>
      <c r="G25" s="307"/>
      <c r="H25" s="308"/>
    </row>
    <row r="26" spans="1:8">
      <c r="A26" s="281"/>
      <c r="B26" s="282"/>
      <c r="C26" s="308"/>
      <c r="D26" s="306"/>
      <c r="E26" s="307"/>
      <c r="F26" s="307"/>
      <c r="G26" s="307"/>
      <c r="H26" s="308"/>
    </row>
    <row r="27" spans="1:8">
      <c r="A27" s="281"/>
      <c r="B27" s="282"/>
      <c r="C27" s="308"/>
      <c r="D27" s="306"/>
      <c r="E27" s="307"/>
      <c r="F27" s="307"/>
      <c r="G27" s="307"/>
      <c r="H27" s="308"/>
    </row>
    <row r="28" spans="1:8">
      <c r="A28" s="281"/>
      <c r="B28" s="282"/>
      <c r="C28" s="308"/>
      <c r="D28" s="306"/>
      <c r="E28" s="307"/>
      <c r="F28" s="307"/>
      <c r="G28" s="307"/>
      <c r="H28" s="308"/>
    </row>
    <row r="29" spans="1:8">
      <c r="A29" s="281"/>
      <c r="B29" s="282"/>
      <c r="C29" s="308"/>
      <c r="D29" s="306"/>
      <c r="E29" s="307"/>
      <c r="F29" s="307"/>
      <c r="G29" s="307"/>
      <c r="H29" s="308"/>
    </row>
    <row r="30" spans="1:8" ht="8.25" customHeight="1">
      <c r="A30" s="281"/>
      <c r="B30" s="282"/>
      <c r="C30" s="308"/>
      <c r="D30" s="306"/>
      <c r="E30" s="307"/>
      <c r="F30" s="307"/>
      <c r="G30" s="307"/>
      <c r="H30" s="308"/>
    </row>
    <row r="31" spans="1:8" ht="1.5" customHeight="1" thickBot="1">
      <c r="A31" s="281"/>
      <c r="B31" s="282"/>
      <c r="C31" s="309"/>
      <c r="D31" s="306"/>
      <c r="E31" s="307"/>
      <c r="F31" s="307"/>
      <c r="G31" s="307"/>
      <c r="H31" s="309"/>
    </row>
    <row r="32" spans="1:8" ht="12" thickBot="1">
      <c r="A32" s="276" t="s">
        <v>29</v>
      </c>
      <c r="B32" s="276"/>
      <c r="C32" s="276"/>
      <c r="D32" s="276"/>
      <c r="E32" s="276"/>
      <c r="F32" s="276"/>
      <c r="G32" s="276"/>
      <c r="H32" s="277"/>
    </row>
    <row r="33" spans="1:8">
      <c r="A33" s="278"/>
      <c r="B33" s="279"/>
      <c r="C33" s="280"/>
      <c r="D33" s="287" t="s">
        <v>72</v>
      </c>
      <c r="E33" s="288"/>
      <c r="F33" s="288"/>
      <c r="G33" s="288"/>
      <c r="H33" s="289"/>
    </row>
    <row r="34" spans="1:8">
      <c r="A34" s="281"/>
      <c r="B34" s="282"/>
      <c r="C34" s="283"/>
      <c r="D34" s="290"/>
      <c r="E34" s="291"/>
      <c r="F34" s="291"/>
      <c r="G34" s="291"/>
      <c r="H34" s="292"/>
    </row>
    <row r="35" spans="1:8">
      <c r="A35" s="281"/>
      <c r="B35" s="282"/>
      <c r="C35" s="283"/>
      <c r="D35" s="290"/>
      <c r="E35" s="291"/>
      <c r="F35" s="291"/>
      <c r="G35" s="291"/>
      <c r="H35" s="292"/>
    </row>
    <row r="36" spans="1:8">
      <c r="A36" s="281"/>
      <c r="B36" s="282"/>
      <c r="C36" s="283"/>
      <c r="D36" s="290"/>
      <c r="E36" s="291"/>
      <c r="F36" s="291"/>
      <c r="G36" s="291"/>
      <c r="H36" s="292"/>
    </row>
    <row r="37" spans="1:8">
      <c r="A37" s="281"/>
      <c r="B37" s="282"/>
      <c r="C37" s="283"/>
      <c r="D37" s="290"/>
      <c r="E37" s="291"/>
      <c r="F37" s="291"/>
      <c r="G37" s="291"/>
      <c r="H37" s="292"/>
    </row>
    <row r="38" spans="1:8">
      <c r="A38" s="281"/>
      <c r="B38" s="282"/>
      <c r="C38" s="283"/>
      <c r="D38" s="290"/>
      <c r="E38" s="291"/>
      <c r="F38" s="291"/>
      <c r="G38" s="291"/>
      <c r="H38" s="292"/>
    </row>
    <row r="39" spans="1:8">
      <c r="A39" s="281"/>
      <c r="B39" s="282"/>
      <c r="C39" s="283"/>
      <c r="D39" s="290"/>
      <c r="E39" s="291"/>
      <c r="F39" s="291"/>
      <c r="G39" s="291"/>
      <c r="H39" s="292"/>
    </row>
    <row r="40" spans="1:8">
      <c r="A40" s="281"/>
      <c r="B40" s="282"/>
      <c r="C40" s="283"/>
      <c r="D40" s="290"/>
      <c r="E40" s="291"/>
      <c r="F40" s="291"/>
      <c r="G40" s="291"/>
      <c r="H40" s="292"/>
    </row>
    <row r="41" spans="1:8">
      <c r="A41" s="281"/>
      <c r="B41" s="282"/>
      <c r="C41" s="283"/>
      <c r="D41" s="290"/>
      <c r="E41" s="291"/>
      <c r="F41" s="291"/>
      <c r="G41" s="291"/>
      <c r="H41" s="292"/>
    </row>
    <row r="42" spans="1:8">
      <c r="A42" s="281"/>
      <c r="B42" s="282"/>
      <c r="C42" s="283"/>
      <c r="D42" s="293" t="s">
        <v>71</v>
      </c>
      <c r="E42" s="294"/>
      <c r="F42" s="294"/>
      <c r="G42" s="294"/>
      <c r="H42" s="295"/>
    </row>
    <row r="43" spans="1:8">
      <c r="A43" s="281"/>
      <c r="B43" s="282"/>
      <c r="C43" s="283"/>
      <c r="D43" s="293"/>
      <c r="E43" s="294"/>
      <c r="F43" s="294"/>
      <c r="G43" s="294"/>
      <c r="H43" s="295"/>
    </row>
    <row r="44" spans="1:8">
      <c r="A44" s="281"/>
      <c r="B44" s="282"/>
      <c r="C44" s="283"/>
      <c r="D44" s="293"/>
      <c r="E44" s="294"/>
      <c r="F44" s="294"/>
      <c r="G44" s="294"/>
      <c r="H44" s="295"/>
    </row>
    <row r="45" spans="1:8">
      <c r="A45" s="281"/>
      <c r="B45" s="282"/>
      <c r="C45" s="283"/>
      <c r="D45" s="293"/>
      <c r="E45" s="294"/>
      <c r="F45" s="294"/>
      <c r="G45" s="294"/>
      <c r="H45" s="295"/>
    </row>
    <row r="46" spans="1:8">
      <c r="A46" s="281"/>
      <c r="B46" s="282"/>
      <c r="C46" s="283"/>
      <c r="D46" s="293"/>
      <c r="E46" s="294"/>
      <c r="F46" s="294"/>
      <c r="G46" s="294"/>
      <c r="H46" s="295"/>
    </row>
    <row r="47" spans="1:8">
      <c r="A47" s="281"/>
      <c r="B47" s="282"/>
      <c r="C47" s="283"/>
      <c r="D47" s="293"/>
      <c r="E47" s="294"/>
      <c r="F47" s="294"/>
      <c r="G47" s="294"/>
      <c r="H47" s="295"/>
    </row>
    <row r="48" spans="1:8" ht="12" thickBot="1">
      <c r="A48" s="284"/>
      <c r="B48" s="285"/>
      <c r="C48" s="286"/>
      <c r="D48" s="296"/>
      <c r="E48" s="297"/>
      <c r="F48" s="297"/>
      <c r="G48" s="297"/>
      <c r="H48" s="298"/>
    </row>
  </sheetData>
  <mergeCells count="13">
    <mergeCell ref="A32:H32"/>
    <mergeCell ref="A33:C48"/>
    <mergeCell ref="D33:H41"/>
    <mergeCell ref="D42:H48"/>
    <mergeCell ref="A1:H1"/>
    <mergeCell ref="A2:B16"/>
    <mergeCell ref="D2:G16"/>
    <mergeCell ref="C4:C16"/>
    <mergeCell ref="H4:H16"/>
    <mergeCell ref="A17:B31"/>
    <mergeCell ref="D17:G31"/>
    <mergeCell ref="C19:C31"/>
    <mergeCell ref="H19:H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12" sqref="M12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Téc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Estacion</cp:lastModifiedBy>
  <cp:lastPrinted>2012-02-14T15:01:58Z</cp:lastPrinted>
  <dcterms:created xsi:type="dcterms:W3CDTF">2009-11-27T19:43:23Z</dcterms:created>
  <dcterms:modified xsi:type="dcterms:W3CDTF">2015-07-15T19:31:37Z</dcterms:modified>
</cp:coreProperties>
</file>