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jpeg" ContentType="image/jpeg"/>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0" yWindow="-45" windowWidth="11055" windowHeight="10170"/>
  </bookViews>
  <sheets>
    <sheet name="1. Esp. Tecn" sheetId="15" r:id="rId1"/>
    <sheet name="2.Esp.refor." sheetId="20" r:id="rId2"/>
    <sheet name="3.Ex.Inf." sheetId="19" r:id="rId3"/>
    <sheet name="4. Est. General" sheetId="17" r:id="rId4"/>
    <sheet name="5. Ubicación" sheetId="18" r:id="rId5"/>
  </sheets>
  <definedNames>
    <definedName name="Excel_BuiltIn_Print_Area_2">"$#REF!.$A$1:$H$63"</definedName>
  </definedNames>
  <calcPr calcId="144525"/>
</workbook>
</file>

<file path=xl/calcChain.xml><?xml version="1.0" encoding="utf-8"?>
<calcChain xmlns="http://schemas.openxmlformats.org/spreadsheetml/2006/main">
  <c r="C38" i="19"/>
  <c r="C37"/>
  <c r="C35"/>
  <c r="C32" l="1"/>
  <c r="C31"/>
  <c r="C30"/>
  <c r="C29"/>
  <c r="C36"/>
  <c r="C34"/>
  <c r="C33"/>
</calcChain>
</file>

<file path=xl/sharedStrings.xml><?xml version="1.0" encoding="utf-8"?>
<sst xmlns="http://schemas.openxmlformats.org/spreadsheetml/2006/main" count="345" uniqueCount="191">
  <si>
    <t>RED DE ESTACIONES AUTOMATICAS</t>
  </si>
  <si>
    <t>Códico-Nesdis</t>
  </si>
  <si>
    <t>Código-Estación</t>
  </si>
  <si>
    <t>Fecha Ini.</t>
  </si>
  <si>
    <t>Hora Ini.</t>
  </si>
  <si>
    <t>N°</t>
  </si>
  <si>
    <t>Descripción</t>
  </si>
  <si>
    <t>Estado Aparente</t>
  </si>
  <si>
    <t>Inventario</t>
  </si>
  <si>
    <t>Parte /Sensor</t>
  </si>
  <si>
    <t>Marca</t>
  </si>
  <si>
    <t>N° Serie</t>
  </si>
  <si>
    <t>Modelo</t>
  </si>
  <si>
    <t>Observaciones</t>
  </si>
  <si>
    <t>Estado</t>
  </si>
  <si>
    <t>Data Logger</t>
  </si>
  <si>
    <t>Chasis metálico interno</t>
  </si>
  <si>
    <t>Placa de Circuitos</t>
  </si>
  <si>
    <t>Temperatura</t>
  </si>
  <si>
    <t>Pluviómetro</t>
  </si>
  <si>
    <t>Panel Solar</t>
  </si>
  <si>
    <t>Regulador de Carga</t>
  </si>
  <si>
    <t>Porta Fusible</t>
  </si>
  <si>
    <t>Fusible</t>
  </si>
  <si>
    <t>Batería</t>
  </si>
  <si>
    <t>Poste para Pluviómetro</t>
  </si>
  <si>
    <t>Caja Nema</t>
  </si>
  <si>
    <t>Operaciones</t>
  </si>
  <si>
    <t>Humedad Relativa</t>
  </si>
  <si>
    <t>Regulador de carga</t>
  </si>
  <si>
    <t>Conectores</t>
  </si>
  <si>
    <t>Módem GPRS</t>
  </si>
  <si>
    <t>Poste Metálico</t>
  </si>
  <si>
    <t>Tarjeta SIM</t>
  </si>
  <si>
    <t>Antena GSM</t>
  </si>
  <si>
    <t>Tipo:</t>
  </si>
  <si>
    <t>Nombre Estación</t>
  </si>
  <si>
    <t>Fotografía hacia el Norte Magnético</t>
  </si>
  <si>
    <t>Fotografía hacia el Sur</t>
  </si>
  <si>
    <t>Fotografía hacia el Oeste</t>
  </si>
  <si>
    <t>Fotografía hacia el Este</t>
  </si>
  <si>
    <t>ESTADO ACTUAL DE LA ESTACIÓN</t>
  </si>
  <si>
    <t>Observaciones:</t>
  </si>
  <si>
    <t>Tiempo de Funcionamiento Efectivo</t>
  </si>
  <si>
    <t>Fecha de Instalación de la Estación</t>
  </si>
  <si>
    <t>Existencia de Información</t>
  </si>
  <si>
    <t>Fecha Inicial</t>
  </si>
  <si>
    <t>Frecuencia de Registros</t>
  </si>
  <si>
    <t>Precipitación</t>
  </si>
  <si>
    <t xml:space="preserve">Temperatura </t>
  </si>
  <si>
    <t xml:space="preserve">Viento </t>
  </si>
  <si>
    <t>&gt;&gt;&gt;Temperatura Máxima</t>
  </si>
  <si>
    <t>&gt;&gt;&gt;Temperatura Media</t>
  </si>
  <si>
    <t>&gt;&gt;&gt;Temperatura Mínima</t>
  </si>
  <si>
    <t>Fecha Final /Actual en Actividad</t>
  </si>
  <si>
    <t>Adicionales /Especiales</t>
  </si>
  <si>
    <t>Radiación solar</t>
  </si>
  <si>
    <t>&gt;&gt;&gt;Velocidad del Viento</t>
  </si>
  <si>
    <t>SENSORES EQUIPOS-  ADICIONALES/EXTRAS</t>
  </si>
  <si>
    <t>Tiempo de funcionamiento</t>
  </si>
  <si>
    <t>Frecuencia Mantenimiento</t>
  </si>
  <si>
    <t xml:space="preserve">Observaciones </t>
  </si>
  <si>
    <t>FIDEICOMISO FONDO PARA LA PROTECCION DE CUENCAS Y AGUA</t>
  </si>
  <si>
    <t xml:space="preserve">INFORMACION /AREA DE INFLUENCIA/ ESTADO GENERAL DE LA ESTACION </t>
  </si>
  <si>
    <t>Geográficas</t>
  </si>
  <si>
    <t>Elevación m.s.n.m</t>
  </si>
  <si>
    <t>Dirección del viento</t>
  </si>
  <si>
    <t>Presión atmosférica</t>
  </si>
  <si>
    <t>Velocidad del viento</t>
  </si>
  <si>
    <t>Humedad del aire</t>
  </si>
  <si>
    <t>49788</t>
  </si>
  <si>
    <t>semestral</t>
  </si>
  <si>
    <t>mensual</t>
  </si>
  <si>
    <t>Napo - Coca - Papallacta</t>
  </si>
  <si>
    <t>Com: Reserva Ecológica Cayambe-Coca</t>
  </si>
  <si>
    <t>Prov: Napo</t>
  </si>
  <si>
    <t>Parroquia: Papallacta</t>
  </si>
  <si>
    <t>ESPECIFICACIONES TECNICAS</t>
  </si>
  <si>
    <t xml:space="preserve">Fotografías de Área de Infuencia </t>
  </si>
  <si>
    <t>Latitud                 UTM</t>
  </si>
  <si>
    <t>Longitud             UTM</t>
  </si>
  <si>
    <t>La Virgen Papallacta</t>
  </si>
  <si>
    <t xml:space="preserve">Cantón: Quijos </t>
  </si>
  <si>
    <t>Meteorológica</t>
  </si>
  <si>
    <t>M5025</t>
  </si>
  <si>
    <t>78°11'54.525"W</t>
  </si>
  <si>
    <t xml:space="preserve"> 0°20'1.44"S </t>
  </si>
  <si>
    <t xml:space="preserve">Tecmes/Ts 2621-TR </t>
  </si>
  <si>
    <t>Humedad</t>
  </si>
  <si>
    <t>SOLARTEC</t>
  </si>
  <si>
    <t>SOLARTEC 150 Plus</t>
  </si>
  <si>
    <t xml:space="preserve"> Módulo fotovoltaico KS35</t>
  </si>
  <si>
    <t>Carga</t>
  </si>
  <si>
    <t>COORDENADAS DATUM WGS 84 -  ZONA 17 SUR</t>
  </si>
  <si>
    <t xml:space="preserve">Tecmes/TS 2621-TR </t>
  </si>
  <si>
    <t>Instalación de Sensores</t>
  </si>
  <si>
    <t>Reformas</t>
  </si>
  <si>
    <t>Fecha de Reforma</t>
  </si>
  <si>
    <t xml:space="preserve">Observación </t>
  </si>
  <si>
    <t>h=1,50 m</t>
  </si>
  <si>
    <t>h=1,06 m</t>
  </si>
  <si>
    <t>Dirección del Viento</t>
  </si>
  <si>
    <t>h=1,80 m</t>
  </si>
  <si>
    <t>Velocidad del Viento</t>
  </si>
  <si>
    <t>Almacenamiento de datos</t>
  </si>
  <si>
    <t>En Operación</t>
  </si>
  <si>
    <t>Código-Pfafstetter</t>
  </si>
  <si>
    <t>Frecuencia de Operación y Mantenimiento de los Sensores</t>
  </si>
  <si>
    <t>Infraestructura</t>
  </si>
  <si>
    <t>Cerramiento</t>
  </si>
  <si>
    <t>desde 01 de junio de 2007</t>
  </si>
  <si>
    <t>h=1,20 m</t>
  </si>
  <si>
    <t>h=2.00 m</t>
  </si>
  <si>
    <t>h=10.00 m</t>
  </si>
  <si>
    <t>Instalaciones</t>
  </si>
  <si>
    <t xml:space="preserve">4x4x2.5m </t>
  </si>
  <si>
    <t>nuevo cerramiento</t>
  </si>
  <si>
    <t>6x8x2.5m</t>
  </si>
  <si>
    <t>REFORMAS</t>
  </si>
  <si>
    <t>instalación</t>
  </si>
  <si>
    <t xml:space="preserve">Observaciones: 
INFRAESTRUCTURA
• 11/01/2012: Proceso de ampliación de cerramiento de 4*4 a  6*8*2.5 m.
</t>
  </si>
  <si>
    <t>SENSORES: Cambio de sensor de luvia de Hobo por Tecmes el día 18/11/2011</t>
  </si>
  <si>
    <t>Situación pasada</t>
  </si>
  <si>
    <t>Alturas Anteriores</t>
  </si>
  <si>
    <t xml:space="preserve"> </t>
  </si>
  <si>
    <t>Tecmes/TS 2621-TR</t>
  </si>
  <si>
    <t>Marca/Modelo
Anterior</t>
  </si>
  <si>
    <t>VAISALA</t>
  </si>
  <si>
    <t>QML201C</t>
  </si>
  <si>
    <t>VAISALA/'QML201C</t>
  </si>
  <si>
    <t>H4510020</t>
  </si>
  <si>
    <t>BARO-1QML</t>
  </si>
  <si>
    <t>Barómetro</t>
  </si>
  <si>
    <t>VAISALA/BARO-1QML</t>
  </si>
  <si>
    <t>H411080</t>
  </si>
  <si>
    <t>Fastrack XTEND</t>
  </si>
  <si>
    <t>BH2420081108100</t>
  </si>
  <si>
    <t>YAGGI 14dBi</t>
  </si>
  <si>
    <t>CLARO</t>
  </si>
  <si>
    <t>TECMES</t>
  </si>
  <si>
    <t>Young</t>
  </si>
  <si>
    <t>TB000010190</t>
  </si>
  <si>
    <t>CSB</t>
  </si>
  <si>
    <t>12V 26Ah</t>
  </si>
  <si>
    <t>Instalación de Equipos.</t>
  </si>
  <si>
    <t xml:space="preserve">Estado </t>
  </si>
  <si>
    <t xml:space="preserve">Cerramiento  malla y tubos galvanizados </t>
  </si>
  <si>
    <t xml:space="preserve">Equipo </t>
  </si>
  <si>
    <t>1. Data logger</t>
  </si>
  <si>
    <t>2. Sistema de almacenamiento y conexión</t>
  </si>
  <si>
    <t>2.1 Chasis metálico interno</t>
  </si>
  <si>
    <t>2.2 Placa de Circuitos</t>
  </si>
  <si>
    <t>2.3 Regulador de Carga</t>
  </si>
  <si>
    <t>2.4 Porta Fusible</t>
  </si>
  <si>
    <t>2.5 Fusible</t>
  </si>
  <si>
    <t>2.6 Batería</t>
  </si>
  <si>
    <t>2.7 Caja Nema</t>
  </si>
  <si>
    <t>2.8 Caja de cables</t>
  </si>
  <si>
    <t>2.9 Cables</t>
  </si>
  <si>
    <t>3.1 Módem GPRS</t>
  </si>
  <si>
    <t>3.2 Antena GSM</t>
  </si>
  <si>
    <t>3.3 Tarjeta SIM</t>
  </si>
  <si>
    <t>4.1 Pararrayos</t>
  </si>
  <si>
    <t>5.1 Panel solar</t>
  </si>
  <si>
    <t>CSB-564</t>
  </si>
  <si>
    <t>YOUNG</t>
  </si>
  <si>
    <t>Fuera de operación</t>
  </si>
  <si>
    <t>Hasta el 03/05/2011 funcionaba con HOBO pendant event Part  # UA - 003 - 64 a partir del 18/11/2011 funcionaba con TECMES</t>
  </si>
  <si>
    <t>Cada 1 min</t>
  </si>
  <si>
    <t>Cada 2 min</t>
  </si>
  <si>
    <t xml:space="preserve">Cada 1 min </t>
  </si>
  <si>
    <t xml:space="preserve">6 años 10 meses hasta 03/04/2014 </t>
  </si>
  <si>
    <t xml:space="preserve">Torre para sensores de VV y DV </t>
  </si>
  <si>
    <t>Pertenece a la Cuenca:</t>
  </si>
  <si>
    <t>Área de 6 m x 8 m
Altura de 2.5 m</t>
  </si>
  <si>
    <t xml:space="preserve">3. Sistema de transmisión telemétrica </t>
  </si>
  <si>
    <t xml:space="preserve">4. Sistema de protección contra descarga </t>
  </si>
  <si>
    <t>5. Sistema de alimentación eléctrica.</t>
  </si>
  <si>
    <t>Torre o Mástil</t>
  </si>
  <si>
    <t>Parámetros Registrados por la estación</t>
  </si>
  <si>
    <t>Frecuencia de Mantenimiento de Infraestructura de protección y seguridad</t>
  </si>
  <si>
    <t xml:space="preserve">se amplía el cerramiento de 4x4x2.5 a 6x8x2.5m el día 11 de enero de 2012 </t>
  </si>
  <si>
    <t xml:space="preserve">Los registros son cada 1 y 2 min desde que se instaló el datalogger VAISALA 27/02/2013 </t>
  </si>
  <si>
    <t>&gt;&gt;&gt;Dirección de Viento</t>
  </si>
  <si>
    <t>K1530001</t>
  </si>
  <si>
    <t xml:space="preserve">Fuera de operación por calibración desde el 3 de mayo de 2011 al 15 de noviembre de 2011 menos el sensor de lluvia que comienza a operar el 18 de noviembre de 2011. 18 de febrero de 2013 se desconectan los sensores hasta el
27 de febrero de 2013., donde se instala el cambio de datalogger de TECMES a VAISALA, batería y barómetro. Instalación de transmisión telemétrica vía GPRS
Parado desde 18 agosto 2010 hasta 01 de marzo de 2013 que se reemplazó el Barómetro TECMES por un VAISALA. 20/05/2013 Instalación de pluviómetro Young en lugar del pluviómetro tecmes.
02/06/2014 cambio de nuevos sensores de viento, T° y humedad del aire de TECMES a VAISALA.
</t>
  </si>
  <si>
    <t>K1320004</t>
  </si>
  <si>
    <t>HMP155</t>
  </si>
  <si>
    <t>VAISALA - HMP155</t>
  </si>
  <si>
    <t>WMT 702</t>
  </si>
  <si>
    <t xml:space="preserve">VAISALA - WMT 702 </t>
  </si>
</sst>
</file>

<file path=xl/styles.xml><?xml version="1.0" encoding="utf-8"?>
<styleSheet xmlns="http://schemas.openxmlformats.org/spreadsheetml/2006/main">
  <fonts count="15">
    <font>
      <sz val="10"/>
      <name val="Arial"/>
    </font>
    <font>
      <sz val="10"/>
      <name val="Arial"/>
      <family val="2"/>
    </font>
    <font>
      <sz val="10"/>
      <name val="Arial"/>
      <family val="2"/>
    </font>
    <font>
      <sz val="8"/>
      <name val="Arial"/>
      <family val="2"/>
    </font>
    <font>
      <sz val="11"/>
      <color theme="1"/>
      <name val="Calibri"/>
      <family val="2"/>
      <scheme val="minor"/>
    </font>
    <font>
      <sz val="9"/>
      <name val="Calibri"/>
      <family val="2"/>
      <scheme val="minor"/>
    </font>
    <font>
      <sz val="8"/>
      <name val="Calibri"/>
      <family val="2"/>
      <scheme val="minor"/>
    </font>
    <font>
      <b/>
      <sz val="8"/>
      <name val="Calibri"/>
      <family val="2"/>
      <scheme val="minor"/>
    </font>
    <font>
      <b/>
      <sz val="8"/>
      <color indexed="18"/>
      <name val="Arial"/>
      <family val="2"/>
    </font>
    <font>
      <b/>
      <sz val="8"/>
      <name val="Arial"/>
      <family val="2"/>
    </font>
    <font>
      <i/>
      <sz val="8"/>
      <name val="Calibri"/>
      <family val="2"/>
      <scheme val="minor"/>
    </font>
    <font>
      <i/>
      <sz val="4"/>
      <name val="Calibri"/>
      <family val="2"/>
      <scheme val="minor"/>
    </font>
    <font>
      <b/>
      <sz val="6"/>
      <name val="Arial"/>
      <family val="2"/>
    </font>
    <font>
      <sz val="8.5"/>
      <name val="Arial"/>
      <family val="2"/>
    </font>
    <font>
      <sz val="9.5"/>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6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s>
  <cellStyleXfs count="4">
    <xf numFmtId="0" fontId="0" fillId="0" borderId="0"/>
    <xf numFmtId="0" fontId="4" fillId="0" borderId="0"/>
    <xf numFmtId="0" fontId="1" fillId="0" borderId="0"/>
    <xf numFmtId="0" fontId="2" fillId="0" borderId="0" applyFill="0"/>
  </cellStyleXfs>
  <cellXfs count="305">
    <xf numFmtId="0" fontId="0" fillId="0" borderId="0" xfId="0"/>
    <xf numFmtId="0" fontId="5" fillId="0" borderId="0" xfId="0" applyFont="1"/>
    <xf numFmtId="0" fontId="3" fillId="0" borderId="2" xfId="0" applyFont="1" applyBorder="1"/>
    <xf numFmtId="14" fontId="3" fillId="0" borderId="2" xfId="0" applyNumberFormat="1" applyFont="1" applyBorder="1" applyAlignment="1">
      <alignment horizontal="center"/>
    </xf>
    <xf numFmtId="0" fontId="6" fillId="0" borderId="0" xfId="0" applyFont="1"/>
    <xf numFmtId="0" fontId="9" fillId="2" borderId="1" xfId="0" applyFont="1" applyFill="1" applyBorder="1" applyAlignment="1">
      <alignment horizontal="center"/>
    </xf>
    <xf numFmtId="0" fontId="9" fillId="2" borderId="7" xfId="0" applyFont="1" applyFill="1" applyBorder="1" applyAlignment="1"/>
    <xf numFmtId="0" fontId="9" fillId="2" borderId="8" xfId="0" applyFont="1" applyFill="1" applyBorder="1" applyAlignment="1"/>
    <xf numFmtId="0" fontId="3" fillId="0" borderId="24" xfId="0" applyFont="1" applyBorder="1"/>
    <xf numFmtId="0" fontId="3" fillId="0" borderId="1" xfId="0" applyFont="1" applyBorder="1" applyAlignment="1">
      <alignment vertical="top" wrapText="1"/>
    </xf>
    <xf numFmtId="0" fontId="3" fillId="0" borderId="9" xfId="0" applyFont="1" applyFill="1" applyBorder="1"/>
    <xf numFmtId="0" fontId="3" fillId="0" borderId="24" xfId="0" applyFont="1" applyFill="1" applyBorder="1"/>
    <xf numFmtId="0" fontId="3" fillId="0" borderId="28" xfId="0" applyFont="1" applyFill="1" applyBorder="1"/>
    <xf numFmtId="0" fontId="3" fillId="0" borderId="1" xfId="0" applyFont="1" applyBorder="1"/>
    <xf numFmtId="0" fontId="9" fillId="0" borderId="25" xfId="0" applyFont="1" applyBorder="1" applyAlignment="1">
      <alignment horizontal="center" vertical="center"/>
    </xf>
    <xf numFmtId="0" fontId="9" fillId="0" borderId="25" xfId="0" applyFont="1" applyBorder="1" applyAlignment="1">
      <alignment horizontal="center" vertical="center" wrapText="1"/>
    </xf>
    <xf numFmtId="0" fontId="10" fillId="0" borderId="20" xfId="0" applyFont="1" applyBorder="1" applyAlignment="1">
      <alignment vertical="center"/>
    </xf>
    <xf numFmtId="0" fontId="10" fillId="0" borderId="10" xfId="0" applyFont="1" applyBorder="1" applyAlignment="1">
      <alignment vertical="center"/>
    </xf>
    <xf numFmtId="0" fontId="10" fillId="0" borderId="10"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vertical="top" wrapText="1"/>
    </xf>
    <xf numFmtId="0" fontId="3" fillId="0" borderId="2" xfId="0" applyFont="1" applyBorder="1" applyAlignment="1">
      <alignment horizontal="center" vertical="top" wrapText="1"/>
    </xf>
    <xf numFmtId="1" fontId="3" fillId="0" borderId="2" xfId="0" quotePrefix="1" applyNumberFormat="1" applyFont="1" applyBorder="1" applyAlignment="1">
      <alignment horizontal="center" vertical="top" wrapText="1"/>
    </xf>
    <xf numFmtId="0" fontId="3" fillId="0" borderId="1" xfId="0" applyFont="1" applyBorder="1" applyAlignment="1">
      <alignment vertical="center" wrapText="1"/>
    </xf>
    <xf numFmtId="0" fontId="3" fillId="0" borderId="17" xfId="0" applyFont="1" applyBorder="1" applyAlignment="1">
      <alignment vertical="top" wrapText="1"/>
    </xf>
    <xf numFmtId="0" fontId="3" fillId="0" borderId="18" xfId="0" applyFont="1" applyBorder="1" applyAlignment="1">
      <alignment horizontal="center" vertical="top" wrapText="1"/>
    </xf>
    <xf numFmtId="0" fontId="3" fillId="0" borderId="12" xfId="0" applyFont="1" applyBorder="1" applyAlignment="1">
      <alignment vertical="top" wrapText="1"/>
    </xf>
    <xf numFmtId="0" fontId="3" fillId="0" borderId="19" xfId="0" applyFont="1" applyBorder="1" applyAlignment="1">
      <alignment horizontal="center" vertical="top" wrapText="1"/>
    </xf>
    <xf numFmtId="0" fontId="3" fillId="0" borderId="19" xfId="0" applyFont="1" applyBorder="1" applyAlignment="1">
      <alignment horizontal="center"/>
    </xf>
    <xf numFmtId="0" fontId="3" fillId="0" borderId="19" xfId="0" applyFont="1" applyBorder="1" applyAlignment="1">
      <alignment vertical="top" wrapText="1"/>
    </xf>
    <xf numFmtId="0" fontId="9" fillId="2" borderId="2" xfId="0" applyFont="1" applyFill="1" applyBorder="1" applyAlignment="1">
      <alignment horizontal="center" wrapText="1"/>
    </xf>
    <xf numFmtId="0" fontId="3" fillId="0" borderId="2" xfId="0" applyFont="1" applyBorder="1" applyAlignment="1">
      <alignment horizontal="center"/>
    </xf>
    <xf numFmtId="0" fontId="9" fillId="0" borderId="1" xfId="0" applyFont="1" applyBorder="1" applyAlignment="1">
      <alignment horizontal="left" vertical="top"/>
    </xf>
    <xf numFmtId="0" fontId="9" fillId="0" borderId="53" xfId="0" applyFont="1" applyBorder="1" applyAlignment="1">
      <alignment vertical="center" wrapText="1"/>
    </xf>
    <xf numFmtId="0" fontId="9" fillId="0" borderId="1" xfId="0" applyFont="1" applyBorder="1"/>
    <xf numFmtId="0" fontId="9" fillId="0" borderId="1" xfId="0" applyFont="1" applyFill="1" applyBorder="1"/>
    <xf numFmtId="0" fontId="3" fillId="0" borderId="1" xfId="0" applyFont="1" applyFill="1" applyBorder="1"/>
    <xf numFmtId="0" fontId="3" fillId="0" borderId="12" xfId="0" applyFont="1" applyBorder="1"/>
    <xf numFmtId="0" fontId="9" fillId="2" borderId="16" xfId="0" applyFont="1" applyFill="1" applyBorder="1" applyAlignment="1">
      <alignment horizontal="center"/>
    </xf>
    <xf numFmtId="0" fontId="9" fillId="2" borderId="59" xfId="0" applyFont="1" applyFill="1" applyBorder="1" applyAlignment="1">
      <alignment horizontal="center"/>
    </xf>
    <xf numFmtId="0" fontId="9" fillId="2" borderId="60" xfId="0" applyFont="1" applyFill="1" applyBorder="1" applyAlignment="1">
      <alignment horizontal="center"/>
    </xf>
    <xf numFmtId="0" fontId="9" fillId="0" borderId="35" xfId="0" applyFont="1" applyBorder="1" applyAlignment="1">
      <alignment horizontal="center" vertical="center" wrapText="1"/>
    </xf>
    <xf numFmtId="0" fontId="12" fillId="0" borderId="35" xfId="0" applyFont="1" applyBorder="1" applyAlignment="1">
      <alignment horizontal="center" wrapText="1"/>
    </xf>
    <xf numFmtId="0" fontId="13" fillId="0" borderId="2" xfId="0" applyFont="1" applyBorder="1"/>
    <xf numFmtId="0" fontId="9" fillId="4" borderId="9" xfId="0" applyFont="1" applyFill="1" applyBorder="1" applyAlignment="1">
      <alignment horizontal="left"/>
    </xf>
    <xf numFmtId="0" fontId="9" fillId="4" borderId="50" xfId="0" applyFont="1" applyFill="1" applyBorder="1" applyAlignment="1">
      <alignment horizontal="right"/>
    </xf>
    <xf numFmtId="0" fontId="9" fillId="4" borderId="0" xfId="0" applyFont="1" applyFill="1" applyBorder="1" applyAlignment="1">
      <alignment horizontal="center"/>
    </xf>
    <xf numFmtId="0" fontId="9" fillId="4" borderId="47" xfId="0" applyFont="1" applyFill="1" applyBorder="1" applyAlignment="1">
      <alignment horizontal="right"/>
    </xf>
    <xf numFmtId="14" fontId="3" fillId="4" borderId="54" xfId="0" applyNumberFormat="1" applyFont="1" applyFill="1" applyBorder="1" applyAlignment="1">
      <alignment horizontal="center"/>
    </xf>
    <xf numFmtId="0" fontId="3" fillId="4" borderId="13" xfId="0" applyFont="1" applyFill="1" applyBorder="1"/>
    <xf numFmtId="0" fontId="3" fillId="4" borderId="41" xfId="0" applyFont="1" applyFill="1" applyBorder="1" applyAlignment="1">
      <alignment horizontal="right"/>
    </xf>
    <xf numFmtId="0" fontId="3" fillId="4" borderId="14" xfId="0" applyFont="1" applyFill="1" applyBorder="1" applyAlignment="1">
      <alignment horizontal="right"/>
    </xf>
    <xf numFmtId="0" fontId="9" fillId="4" borderId="37" xfId="0" applyFont="1" applyFill="1" applyBorder="1" applyAlignment="1">
      <alignment horizontal="right"/>
    </xf>
    <xf numFmtId="20" fontId="3" fillId="4" borderId="23" xfId="0" applyNumberFormat="1" applyFont="1" applyFill="1" applyBorder="1" applyAlignment="1">
      <alignment horizontal="center"/>
    </xf>
    <xf numFmtId="0" fontId="9" fillId="4" borderId="11" xfId="0" applyFont="1" applyFill="1" applyBorder="1" applyAlignment="1">
      <alignment horizontal="left"/>
    </xf>
    <xf numFmtId="0" fontId="9" fillId="4" borderId="48" xfId="0" applyFont="1" applyFill="1" applyBorder="1" applyAlignment="1">
      <alignment vertical="center"/>
    </xf>
    <xf numFmtId="0" fontId="3" fillId="4" borderId="35" xfId="0" applyFont="1" applyFill="1" applyBorder="1" applyAlignment="1">
      <alignment horizontal="center" vertical="center" wrapText="1"/>
    </xf>
    <xf numFmtId="0" fontId="3" fillId="4" borderId="35" xfId="0" applyFont="1" applyFill="1" applyBorder="1" applyAlignment="1">
      <alignment vertical="center"/>
    </xf>
    <xf numFmtId="0" fontId="9" fillId="4" borderId="35" xfId="0" applyFont="1" applyFill="1" applyBorder="1" applyAlignment="1">
      <alignment horizontal="right"/>
    </xf>
    <xf numFmtId="49" fontId="3" fillId="4" borderId="36" xfId="0" quotePrefix="1" applyNumberFormat="1" applyFont="1" applyFill="1" applyBorder="1" applyAlignment="1">
      <alignment horizontal="center"/>
    </xf>
    <xf numFmtId="0" fontId="9" fillId="4" borderId="1" xfId="0" applyFont="1" applyFill="1" applyBorder="1" applyAlignment="1">
      <alignment horizontal="left"/>
    </xf>
    <xf numFmtId="0" fontId="9" fillId="4" borderId="2" xfId="0" applyFont="1" applyFill="1" applyBorder="1" applyAlignment="1">
      <alignment horizontal="right"/>
    </xf>
    <xf numFmtId="0" fontId="3" fillId="4" borderId="8" xfId="0" applyFont="1" applyFill="1" applyBorder="1" applyAlignment="1">
      <alignment horizontal="center" vertical="center"/>
    </xf>
    <xf numFmtId="0" fontId="9" fillId="4" borderId="17" xfId="0" applyFont="1" applyFill="1" applyBorder="1" applyAlignment="1">
      <alignment horizontal="left"/>
    </xf>
    <xf numFmtId="0" fontId="9" fillId="4" borderId="18" xfId="0" applyFont="1" applyFill="1" applyBorder="1" applyAlignment="1">
      <alignment horizontal="right"/>
    </xf>
    <xf numFmtId="49" fontId="3" fillId="4" borderId="52" xfId="0" applyNumberFormat="1" applyFont="1" applyFill="1" applyBorder="1" applyAlignment="1">
      <alignment horizontal="center"/>
    </xf>
    <xf numFmtId="0" fontId="3" fillId="4" borderId="7" xfId="0" applyFont="1" applyFill="1" applyBorder="1" applyAlignment="1">
      <alignment horizontal="left" vertical="center"/>
    </xf>
    <xf numFmtId="0" fontId="9" fillId="4" borderId="7" xfId="0" applyFont="1" applyFill="1" applyBorder="1" applyAlignment="1">
      <alignment horizontal="right"/>
    </xf>
    <xf numFmtId="49" fontId="3" fillId="4" borderId="8" xfId="0" applyNumberFormat="1" applyFont="1" applyFill="1" applyBorder="1" applyAlignment="1">
      <alignment horizontal="center"/>
    </xf>
    <xf numFmtId="0" fontId="9" fillId="4" borderId="27" xfId="0" applyFont="1" applyFill="1" applyBorder="1" applyAlignment="1">
      <alignment horizontal="left" wrapText="1"/>
    </xf>
    <xf numFmtId="0" fontId="9" fillId="4" borderId="26" xfId="0" applyFont="1" applyFill="1" applyBorder="1" applyAlignment="1">
      <alignment horizontal="left" wrapText="1"/>
    </xf>
    <xf numFmtId="0" fontId="3" fillId="0" borderId="12" xfId="0" applyFont="1" applyBorder="1" applyAlignment="1">
      <alignment vertical="center" wrapText="1"/>
    </xf>
    <xf numFmtId="0" fontId="3" fillId="0" borderId="19" xfId="0" applyFont="1" applyBorder="1" applyAlignment="1">
      <alignment vertical="center" wrapText="1"/>
    </xf>
    <xf numFmtId="0" fontId="3" fillId="0" borderId="26" xfId="0" applyFont="1" applyBorder="1" applyAlignment="1">
      <alignment vertical="center"/>
    </xf>
    <xf numFmtId="0" fontId="3" fillId="0" borderId="19" xfId="0" applyFont="1" applyBorder="1" applyAlignment="1">
      <alignment horizontal="center" wrapText="1"/>
    </xf>
    <xf numFmtId="0" fontId="3" fillId="0" borderId="55" xfId="0" applyFont="1" applyBorder="1" applyAlignment="1">
      <alignment horizontal="center" vertical="center"/>
    </xf>
    <xf numFmtId="14" fontId="3" fillId="0" borderId="2" xfId="0" applyNumberFormat="1" applyFont="1" applyBorder="1" applyAlignment="1">
      <alignment horizontal="center" vertical="center" wrapText="1"/>
    </xf>
    <xf numFmtId="14" fontId="3" fillId="0" borderId="19" xfId="0" applyNumberFormat="1" applyFont="1" applyBorder="1" applyAlignment="1">
      <alignment horizontal="center" vertical="center" wrapText="1"/>
    </xf>
    <xf numFmtId="0" fontId="9" fillId="2" borderId="1" xfId="0" applyFont="1" applyFill="1" applyBorder="1" applyAlignment="1">
      <alignment vertical="center"/>
    </xf>
    <xf numFmtId="0" fontId="9" fillId="2" borderId="2" xfId="0" applyFont="1" applyFill="1" applyBorder="1" applyAlignment="1">
      <alignment horizontal="center" vertical="center" wrapText="1"/>
    </xf>
    <xf numFmtId="0" fontId="3" fillId="0" borderId="1" xfId="0" applyFont="1" applyBorder="1" applyAlignment="1">
      <alignment vertical="center"/>
    </xf>
    <xf numFmtId="0" fontId="3" fillId="4" borderId="2" xfId="0" applyFont="1" applyFill="1" applyBorder="1" applyAlignment="1">
      <alignment horizontal="center" vertical="top" wrapText="1"/>
    </xf>
    <xf numFmtId="0" fontId="3" fillId="4" borderId="2" xfId="0" applyFont="1" applyFill="1" applyBorder="1" applyAlignment="1">
      <alignment horizontal="center" vertical="center" wrapText="1"/>
    </xf>
    <xf numFmtId="0" fontId="3" fillId="4" borderId="1" xfId="0" applyFont="1" applyFill="1" applyBorder="1" applyAlignment="1">
      <alignment vertical="center" wrapText="1"/>
    </xf>
    <xf numFmtId="14" fontId="3" fillId="4" borderId="2" xfId="0" quotePrefix="1" applyNumberFormat="1"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25" xfId="0" applyFont="1" applyBorder="1" applyAlignment="1">
      <alignment horizontal="center" vertical="top" wrapText="1"/>
    </xf>
    <xf numFmtId="0" fontId="9" fillId="2" borderId="1" xfId="0" applyFont="1" applyFill="1" applyBorder="1" applyAlignment="1">
      <alignment horizontal="center" vertical="center"/>
    </xf>
    <xf numFmtId="0" fontId="3" fillId="0" borderId="0" xfId="0" applyFont="1" applyBorder="1" applyAlignment="1">
      <alignment vertical="top" wrapText="1"/>
    </xf>
    <xf numFmtId="0" fontId="9" fillId="0" borderId="1" xfId="0" applyFont="1" applyBorder="1" applyAlignment="1">
      <alignment vertical="center" wrapText="1"/>
    </xf>
    <xf numFmtId="14" fontId="3" fillId="0" borderId="2" xfId="0" applyNumberFormat="1" applyFont="1" applyBorder="1" applyAlignment="1">
      <alignment horizontal="center" vertical="center"/>
    </xf>
    <xf numFmtId="0" fontId="9" fillId="0" borderId="1" xfId="0" applyFont="1" applyBorder="1" applyAlignment="1">
      <alignment vertical="top" wrapText="1"/>
    </xf>
    <xf numFmtId="1" fontId="3" fillId="0" borderId="18" xfId="0" quotePrefix="1" applyNumberFormat="1" applyFont="1" applyBorder="1" applyAlignment="1">
      <alignment horizontal="center" vertical="center" wrapText="1"/>
    </xf>
    <xf numFmtId="0" fontId="3" fillId="0" borderId="17" xfId="0" applyFont="1" applyBorder="1" applyAlignment="1">
      <alignment vertical="center" wrapText="1"/>
    </xf>
    <xf numFmtId="0" fontId="3" fillId="0" borderId="28" xfId="0" applyFont="1" applyBorder="1" applyAlignment="1">
      <alignment vertical="center" wrapText="1"/>
    </xf>
    <xf numFmtId="0" fontId="9" fillId="0" borderId="17" xfId="0" applyFont="1" applyBorder="1" applyAlignment="1">
      <alignment vertical="center" wrapText="1"/>
    </xf>
    <xf numFmtId="1" fontId="3" fillId="0" borderId="18" xfId="0" quotePrefix="1" applyNumberFormat="1" applyFont="1" applyBorder="1" applyAlignment="1">
      <alignment horizontal="center" vertical="top" wrapText="1"/>
    </xf>
    <xf numFmtId="0" fontId="3" fillId="0" borderId="51" xfId="0" applyFont="1" applyBorder="1" applyAlignment="1">
      <alignment vertical="top" wrapText="1"/>
    </xf>
    <xf numFmtId="0" fontId="3" fillId="0" borderId="18" xfId="0" applyFont="1" applyBorder="1" applyAlignment="1">
      <alignment horizontal="center"/>
    </xf>
    <xf numFmtId="0" fontId="3" fillId="0" borderId="18" xfId="0" applyFont="1" applyBorder="1" applyAlignment="1">
      <alignment horizontal="center" vertical="center"/>
    </xf>
    <xf numFmtId="14" fontId="3" fillId="0" borderId="18" xfId="0" applyNumberFormat="1" applyFont="1" applyBorder="1" applyAlignment="1">
      <alignment horizontal="center" vertical="center"/>
    </xf>
    <xf numFmtId="1" fontId="3" fillId="0" borderId="19" xfId="0" quotePrefix="1" applyNumberFormat="1" applyFont="1" applyBorder="1" applyAlignment="1">
      <alignment horizontal="center" vertical="center" wrapText="1"/>
    </xf>
    <xf numFmtId="49" fontId="3" fillId="0" borderId="19" xfId="0" applyNumberFormat="1" applyFont="1" applyBorder="1" applyAlignment="1">
      <alignment horizontal="center" wrapText="1"/>
    </xf>
    <xf numFmtId="0" fontId="3" fillId="4" borderId="0" xfId="0" applyFont="1" applyFill="1" applyBorder="1" applyAlignment="1">
      <alignment vertical="center" wrapText="1"/>
    </xf>
    <xf numFmtId="0" fontId="3" fillId="4" borderId="0" xfId="0" applyFont="1" applyFill="1" applyBorder="1" applyAlignment="1">
      <alignment horizontal="center"/>
    </xf>
    <xf numFmtId="14" fontId="3" fillId="4" borderId="0" xfId="0" applyNumberFormat="1" applyFont="1" applyFill="1" applyBorder="1" applyAlignment="1">
      <alignment horizontal="center" vertical="center" wrapText="1"/>
    </xf>
    <xf numFmtId="1" fontId="3" fillId="0" borderId="0" xfId="0" quotePrefix="1" applyNumberFormat="1" applyFont="1" applyBorder="1" applyAlignment="1">
      <alignment horizontal="center" vertical="top" wrapText="1"/>
    </xf>
    <xf numFmtId="1" fontId="3" fillId="0" borderId="0" xfId="0" quotePrefix="1" applyNumberFormat="1" applyFont="1" applyBorder="1" applyAlignment="1">
      <alignment horizontal="center" vertical="center" wrapText="1"/>
    </xf>
    <xf numFmtId="49" fontId="3" fillId="0" borderId="0" xfId="0" applyNumberFormat="1" applyFont="1" applyBorder="1" applyAlignment="1">
      <alignment horizontal="center" wrapText="1"/>
    </xf>
    <xf numFmtId="14" fontId="3" fillId="0" borderId="0" xfId="0" applyNumberFormat="1" applyFont="1" applyBorder="1" applyAlignment="1">
      <alignment horizontal="center" vertical="center"/>
    </xf>
    <xf numFmtId="0" fontId="3" fillId="0" borderId="18" xfId="0" applyFont="1" applyBorder="1" applyAlignment="1">
      <alignment vertical="center" wrapText="1"/>
    </xf>
    <xf numFmtId="0" fontId="9" fillId="2" borderId="2" xfId="0" applyFont="1" applyFill="1" applyBorder="1" applyAlignment="1">
      <alignment horizontal="center" vertical="center"/>
    </xf>
    <xf numFmtId="0" fontId="3" fillId="4" borderId="0" xfId="0" applyFont="1" applyFill="1" applyBorder="1" applyAlignment="1">
      <alignment horizontal="center" vertical="top" wrapText="1"/>
    </xf>
    <xf numFmtId="0" fontId="3" fillId="0" borderId="0" xfId="0" applyFont="1" applyBorder="1" applyAlignment="1">
      <alignment horizontal="center" vertical="top" wrapText="1"/>
    </xf>
    <xf numFmtId="0" fontId="3" fillId="0" borderId="2" xfId="0" applyFont="1" applyBorder="1" applyAlignment="1">
      <alignment vertical="center"/>
    </xf>
    <xf numFmtId="0" fontId="3" fillId="0" borderId="11" xfId="0" applyFont="1" applyBorder="1" applyAlignment="1">
      <alignment vertical="center"/>
    </xf>
    <xf numFmtId="0" fontId="3" fillId="0" borderId="35" xfId="0" applyFont="1" applyBorder="1" applyAlignment="1">
      <alignment vertical="center"/>
    </xf>
    <xf numFmtId="0" fontId="9" fillId="2" borderId="27" xfId="0" applyFont="1" applyFill="1" applyBorder="1" applyAlignment="1">
      <alignment horizontal="center"/>
    </xf>
    <xf numFmtId="0" fontId="9" fillId="2" borderId="26" xfId="0" applyFont="1" applyFill="1" applyBorder="1" applyAlignment="1">
      <alignment horizontal="center"/>
    </xf>
    <xf numFmtId="0" fontId="3" fillId="4" borderId="9" xfId="0" applyFont="1" applyFill="1" applyBorder="1"/>
    <xf numFmtId="0" fontId="9" fillId="2" borderId="17" xfId="0" applyFont="1" applyFill="1" applyBorder="1"/>
    <xf numFmtId="0" fontId="9" fillId="2" borderId="18" xfId="0" applyFont="1" applyFill="1" applyBorder="1" applyAlignment="1">
      <alignment horizontal="center"/>
    </xf>
    <xf numFmtId="0" fontId="3" fillId="0" borderId="0" xfId="0" applyFont="1"/>
    <xf numFmtId="0" fontId="3" fillId="4" borderId="18" xfId="0" applyFont="1" applyFill="1" applyBorder="1" applyAlignment="1">
      <alignment horizontal="center" vertical="top" wrapText="1"/>
    </xf>
    <xf numFmtId="0" fontId="3" fillId="0" borderId="0" xfId="0" applyFont="1" applyBorder="1"/>
    <xf numFmtId="0" fontId="3" fillId="0" borderId="0" xfId="0" applyFont="1" applyAlignment="1">
      <alignment wrapText="1"/>
    </xf>
    <xf numFmtId="0" fontId="3" fillId="4" borderId="19" xfId="0" applyFont="1" applyFill="1" applyBorder="1" applyAlignment="1">
      <alignment horizontal="center" vertical="top" wrapText="1"/>
    </xf>
    <xf numFmtId="0" fontId="9" fillId="2" borderId="2" xfId="0" applyFont="1" applyFill="1" applyBorder="1" applyAlignment="1">
      <alignment horizontal="center" vertical="center"/>
    </xf>
    <xf numFmtId="0" fontId="3" fillId="0" borderId="2" xfId="0" applyFont="1" applyBorder="1" applyAlignment="1">
      <alignment horizontal="center"/>
    </xf>
    <xf numFmtId="0" fontId="3" fillId="0" borderId="0" xfId="0" applyFont="1" applyBorder="1" applyAlignment="1">
      <alignment horizontal="center" vertical="top" wrapText="1"/>
    </xf>
    <xf numFmtId="14" fontId="3" fillId="0" borderId="18" xfId="0" applyNumberFormat="1" applyFont="1" applyBorder="1" applyAlignment="1">
      <alignment horizontal="center" vertical="center" wrapText="1"/>
    </xf>
    <xf numFmtId="0" fontId="3" fillId="0" borderId="2" xfId="0" applyFont="1" applyBorder="1" applyAlignment="1">
      <alignment horizontal="center" vertical="center"/>
    </xf>
    <xf numFmtId="0" fontId="9" fillId="2" borderId="13" xfId="0" applyFont="1" applyFill="1" applyBorder="1" applyAlignment="1">
      <alignment horizontal="center"/>
    </xf>
    <xf numFmtId="0" fontId="14" fillId="4" borderId="0" xfId="0" applyFont="1" applyFill="1" applyBorder="1" applyAlignment="1">
      <alignment horizontal="center" vertical="top" wrapText="1"/>
    </xf>
    <xf numFmtId="0" fontId="14" fillId="4" borderId="0" xfId="0" applyFont="1" applyFill="1" applyBorder="1" applyAlignment="1">
      <alignment horizontal="center"/>
    </xf>
    <xf numFmtId="0" fontId="14" fillId="4" borderId="0" xfId="0" quotePrefix="1" applyFont="1" applyFill="1" applyBorder="1" applyAlignment="1">
      <alignment horizontal="center" vertical="top" wrapText="1"/>
    </xf>
    <xf numFmtId="0" fontId="3" fillId="0" borderId="0" xfId="0" applyFont="1" applyBorder="1" applyAlignment="1">
      <alignment vertical="center"/>
    </xf>
    <xf numFmtId="0" fontId="3" fillId="0" borderId="0" xfId="0" applyFont="1" applyBorder="1" applyAlignment="1">
      <alignment horizontal="center"/>
    </xf>
    <xf numFmtId="0" fontId="3" fillId="0" borderId="62"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20" xfId="0" applyFont="1" applyFill="1" applyBorder="1" applyAlignment="1">
      <alignment horizontal="center" vertical="top" wrapText="1"/>
    </xf>
    <xf numFmtId="0" fontId="3" fillId="0" borderId="49"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0" borderId="10" xfId="0" applyFont="1" applyFill="1" applyBorder="1" applyAlignment="1">
      <alignment horizontal="center" vertical="top" wrapText="1"/>
    </xf>
    <xf numFmtId="0" fontId="3" fillId="0" borderId="61" xfId="0" applyFont="1" applyFill="1" applyBorder="1" applyAlignment="1">
      <alignment horizontal="center" vertical="top" wrapText="1"/>
    </xf>
    <xf numFmtId="0" fontId="3" fillId="0" borderId="45" xfId="0" applyFont="1" applyFill="1" applyBorder="1" applyAlignment="1">
      <alignment horizontal="center" vertical="top" wrapText="1"/>
    </xf>
    <xf numFmtId="0" fontId="3" fillId="0" borderId="46" xfId="0" applyFont="1" applyFill="1" applyBorder="1" applyAlignment="1">
      <alignment horizontal="center" vertical="top" wrapText="1"/>
    </xf>
    <xf numFmtId="0" fontId="9" fillId="0" borderId="53" xfId="0" applyFont="1" applyBorder="1" applyAlignment="1">
      <alignment horizontal="left" vertical="center" wrapText="1"/>
    </xf>
    <xf numFmtId="0" fontId="9" fillId="0" borderId="25" xfId="0" applyFont="1" applyBorder="1" applyAlignment="1">
      <alignment horizontal="left" vertical="center" wrapText="1"/>
    </xf>
    <xf numFmtId="0" fontId="9" fillId="0" borderId="54" xfId="0" applyFont="1" applyBorder="1" applyAlignment="1">
      <alignment horizontal="left" vertical="center" wrapText="1"/>
    </xf>
    <xf numFmtId="0" fontId="3" fillId="0" borderId="22"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56" xfId="0" applyFont="1" applyBorder="1" applyAlignment="1">
      <alignment horizontal="center"/>
    </xf>
    <xf numFmtId="0" fontId="3" fillId="0" borderId="9" xfId="0" applyFont="1" applyBorder="1" applyAlignment="1">
      <alignment horizontal="center"/>
    </xf>
    <xf numFmtId="0" fontId="3" fillId="0" borderId="57" xfId="0" applyFont="1" applyBorder="1" applyAlignment="1">
      <alignment horizontal="center"/>
    </xf>
    <xf numFmtId="0" fontId="3" fillId="0" borderId="58" xfId="0" applyFont="1" applyBorder="1" applyAlignment="1">
      <alignment horizontal="center"/>
    </xf>
    <xf numFmtId="0" fontId="9" fillId="2" borderId="18" xfId="0" applyFont="1" applyFill="1" applyBorder="1" applyAlignment="1">
      <alignment horizontal="center"/>
    </xf>
    <xf numFmtId="0" fontId="9" fillId="2" borderId="52" xfId="0" applyFont="1" applyFill="1" applyBorder="1" applyAlignment="1">
      <alignment horizontal="center"/>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19" xfId="0" applyFont="1" applyFill="1" applyBorder="1" applyAlignment="1">
      <alignment horizontal="center" vertical="top" wrapText="1"/>
    </xf>
    <xf numFmtId="0" fontId="3" fillId="0" borderId="23" xfId="0" applyFont="1" applyFill="1" applyBorder="1" applyAlignment="1">
      <alignment horizontal="center"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4" borderId="28" xfId="0" applyFont="1" applyFill="1" applyBorder="1" applyAlignment="1">
      <alignment horizontal="left"/>
    </xf>
    <xf numFmtId="0" fontId="3" fillId="4" borderId="30" xfId="0" applyFont="1" applyFill="1" applyBorder="1" applyAlignment="1">
      <alignment horizontal="left"/>
    </xf>
    <xf numFmtId="0" fontId="3" fillId="4" borderId="40" xfId="0" applyFont="1" applyFill="1" applyBorder="1" applyAlignment="1">
      <alignment horizontal="left"/>
    </xf>
    <xf numFmtId="0" fontId="3" fillId="4" borderId="29" xfId="0" applyFont="1" applyFill="1" applyBorder="1" applyAlignment="1">
      <alignment horizontal="left" vertical="center"/>
    </xf>
    <xf numFmtId="0" fontId="3" fillId="4" borderId="30" xfId="0" applyFont="1" applyFill="1" applyBorder="1" applyAlignment="1">
      <alignment horizontal="left" vertical="center"/>
    </xf>
    <xf numFmtId="0" fontId="3" fillId="4" borderId="31" xfId="0" applyFont="1" applyFill="1" applyBorder="1" applyAlignment="1">
      <alignment horizontal="left" vertical="center"/>
    </xf>
    <xf numFmtId="0" fontId="3" fillId="4" borderId="13" xfId="0" applyFont="1" applyFill="1" applyBorder="1" applyAlignment="1">
      <alignment horizontal="left"/>
    </xf>
    <xf numFmtId="0" fontId="3" fillId="4" borderId="14" xfId="0" applyFont="1" applyFill="1" applyBorder="1" applyAlignment="1">
      <alignment horizontal="left"/>
    </xf>
    <xf numFmtId="0" fontId="3" fillId="4" borderId="41" xfId="0" applyFont="1" applyFill="1" applyBorder="1" applyAlignment="1">
      <alignment horizontal="left"/>
    </xf>
    <xf numFmtId="0" fontId="3" fillId="4" borderId="42" xfId="0" applyFont="1" applyFill="1" applyBorder="1" applyAlignment="1">
      <alignment horizontal="left"/>
    </xf>
    <xf numFmtId="0" fontId="3" fillId="4" borderId="15" xfId="0" applyFont="1" applyFill="1" applyBorder="1" applyAlignment="1">
      <alignment horizontal="left"/>
    </xf>
    <xf numFmtId="0" fontId="9" fillId="2" borderId="34" xfId="0" applyFont="1" applyFill="1" applyBorder="1" applyAlignment="1">
      <alignment horizontal="center"/>
    </xf>
    <xf numFmtId="0" fontId="9" fillId="2" borderId="43" xfId="0" applyFont="1" applyFill="1" applyBorder="1" applyAlignment="1">
      <alignment horizontal="center"/>
    </xf>
    <xf numFmtId="0" fontId="9" fillId="2" borderId="44" xfId="0" applyFont="1" applyFill="1" applyBorder="1" applyAlignment="1">
      <alignment horizontal="center"/>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8" fillId="4" borderId="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0" xfId="0" applyFont="1" applyFill="1" applyBorder="1" applyAlignment="1">
      <alignment horizontal="center" vertical="center"/>
    </xf>
    <xf numFmtId="0" fontId="3" fillId="4" borderId="4" xfId="0" applyFont="1" applyFill="1" applyBorder="1" applyAlignment="1">
      <alignment horizontal="left"/>
    </xf>
    <xf numFmtId="0" fontId="3" fillId="4" borderId="7" xfId="0" applyFont="1" applyFill="1" applyBorder="1" applyAlignment="1">
      <alignment horizontal="left"/>
    </xf>
    <xf numFmtId="0" fontId="3" fillId="4" borderId="21" xfId="0" applyFont="1" applyFill="1" applyBorder="1" applyAlignment="1">
      <alignment horizontal="left"/>
    </xf>
    <xf numFmtId="0" fontId="3" fillId="0" borderId="5" xfId="0" applyFont="1" applyBorder="1" applyAlignment="1">
      <alignment horizontal="center"/>
    </xf>
    <xf numFmtId="0" fontId="3" fillId="0" borderId="13" xfId="0" applyFont="1" applyBorder="1" applyAlignment="1">
      <alignment horizont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4" borderId="18" xfId="0" applyFont="1" applyFill="1" applyBorder="1" applyAlignment="1">
      <alignment horizontal="left" vertical="center"/>
    </xf>
    <xf numFmtId="0" fontId="9" fillId="4" borderId="49" xfId="0" applyFont="1" applyFill="1" applyBorder="1" applyAlignment="1">
      <alignment horizontal="center"/>
    </xf>
    <xf numFmtId="0" fontId="9" fillId="4" borderId="50" xfId="0" applyFont="1" applyFill="1" applyBorder="1" applyAlignment="1">
      <alignment horizontal="center"/>
    </xf>
    <xf numFmtId="0" fontId="3" fillId="2" borderId="27" xfId="0" applyFont="1" applyFill="1" applyBorder="1" applyAlignment="1">
      <alignment horizontal="center"/>
    </xf>
    <xf numFmtId="0" fontId="3" fillId="2" borderId="45" xfId="0" applyFont="1" applyFill="1" applyBorder="1" applyAlignment="1">
      <alignment horizontal="center"/>
    </xf>
    <xf numFmtId="0" fontId="3" fillId="2" borderId="47" xfId="0" applyFont="1" applyFill="1" applyBorder="1" applyAlignment="1">
      <alignment horizontal="center"/>
    </xf>
    <xf numFmtId="0" fontId="3" fillId="2" borderId="46" xfId="0" applyFont="1" applyFill="1" applyBorder="1" applyAlignment="1">
      <alignment horizontal="center"/>
    </xf>
    <xf numFmtId="0" fontId="3" fillId="4" borderId="42" xfId="0" applyFont="1" applyFill="1" applyBorder="1" applyAlignment="1">
      <alignment horizontal="center"/>
    </xf>
    <xf numFmtId="0" fontId="3" fillId="4" borderId="41" xfId="0" applyFont="1" applyFill="1" applyBorder="1" applyAlignment="1">
      <alignment horizontal="center"/>
    </xf>
    <xf numFmtId="0" fontId="9" fillId="4" borderId="24" xfId="0" applyFont="1" applyFill="1" applyBorder="1" applyAlignment="1">
      <alignment horizontal="left"/>
    </xf>
    <xf numFmtId="0" fontId="9" fillId="4" borderId="7" xfId="0" applyFont="1" applyFill="1" applyBorder="1" applyAlignment="1">
      <alignment horizontal="left"/>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4" xfId="0" applyFont="1" applyFill="1" applyBorder="1" applyAlignment="1">
      <alignment horizontal="center" vertical="top" wrapText="1"/>
    </xf>
    <xf numFmtId="0" fontId="3" fillId="0" borderId="7" xfId="0" applyFont="1" applyFill="1" applyBorder="1" applyAlignment="1">
      <alignment horizontal="center" vertical="top" wrapText="1"/>
    </xf>
    <xf numFmtId="0" fontId="3" fillId="0" borderId="8" xfId="0" applyFont="1" applyFill="1" applyBorder="1" applyAlignment="1">
      <alignment horizontal="center" vertical="top" wrapText="1"/>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3" fillId="0" borderId="4"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0" xfId="0" applyFont="1" applyBorder="1" applyAlignment="1">
      <alignment horizontal="center" wrapText="1"/>
    </xf>
    <xf numFmtId="0" fontId="3" fillId="0" borderId="18" xfId="0" applyFont="1" applyFill="1" applyBorder="1" applyAlignment="1">
      <alignment horizontal="left" vertical="top" wrapText="1"/>
    </xf>
    <xf numFmtId="0" fontId="3" fillId="0" borderId="52" xfId="0" applyFont="1" applyFill="1" applyBorder="1" applyAlignment="1">
      <alignment horizontal="left" vertical="top" wrapText="1"/>
    </xf>
    <xf numFmtId="0" fontId="3" fillId="0" borderId="2" xfId="0" applyFont="1" applyBorder="1" applyAlignment="1">
      <alignment horizontal="center"/>
    </xf>
    <xf numFmtId="0" fontId="3" fillId="0" borderId="3" xfId="0" applyFont="1" applyBorder="1" applyAlignment="1">
      <alignment horizontal="center"/>
    </xf>
    <xf numFmtId="0" fontId="3" fillId="4"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3" fillId="0" borderId="19" xfId="0" applyFont="1" applyBorder="1" applyAlignment="1">
      <alignment horizontal="center" wrapText="1"/>
    </xf>
    <xf numFmtId="0" fontId="3" fillId="0" borderId="23" xfId="0" applyFont="1" applyBorder="1" applyAlignment="1">
      <alignment horizontal="center" wrapText="1"/>
    </xf>
    <xf numFmtId="0" fontId="9" fillId="0" borderId="29" xfId="0" applyFont="1" applyFill="1" applyBorder="1" applyAlignment="1">
      <alignment horizontal="center" vertical="center"/>
    </xf>
    <xf numFmtId="0" fontId="9" fillId="0" borderId="30" xfId="0" applyFont="1" applyFill="1" applyBorder="1" applyAlignment="1">
      <alignment horizontal="center" vertical="center"/>
    </xf>
    <xf numFmtId="0" fontId="9" fillId="0" borderId="31"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31" xfId="0" applyFont="1" applyFill="1" applyBorder="1" applyAlignment="1">
      <alignment horizontal="center" vertical="center"/>
    </xf>
    <xf numFmtId="0" fontId="9" fillId="2" borderId="53" xfId="0" applyFont="1" applyFill="1" applyBorder="1" applyAlignment="1">
      <alignment horizontal="center"/>
    </xf>
    <xf numFmtId="0" fontId="9" fillId="2" borderId="25" xfId="0" applyFont="1" applyFill="1" applyBorder="1" applyAlignment="1">
      <alignment horizontal="center"/>
    </xf>
    <xf numFmtId="0" fontId="9" fillId="2" borderId="54" xfId="0" applyFont="1" applyFill="1" applyBorder="1" applyAlignment="1">
      <alignment horizontal="center"/>
    </xf>
    <xf numFmtId="0" fontId="9" fillId="2" borderId="11" xfId="0" applyFont="1" applyFill="1" applyBorder="1" applyAlignment="1">
      <alignment horizontal="center"/>
    </xf>
    <xf numFmtId="0" fontId="9" fillId="2" borderId="35" xfId="0" applyFont="1" applyFill="1" applyBorder="1" applyAlignment="1">
      <alignment horizontal="center"/>
    </xf>
    <xf numFmtId="0" fontId="9" fillId="2" borderId="36" xfId="0" applyFont="1" applyFill="1" applyBorder="1" applyAlignment="1">
      <alignment horizontal="center"/>
    </xf>
    <xf numFmtId="0" fontId="5" fillId="0" borderId="56" xfId="0" applyFont="1" applyBorder="1" applyAlignment="1">
      <alignment horizontal="center"/>
    </xf>
    <xf numFmtId="0" fontId="5" fillId="0" borderId="58" xfId="0" applyFont="1" applyBorder="1" applyAlignment="1">
      <alignment horizontal="center"/>
    </xf>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6" fillId="0" borderId="5" xfId="0" applyFont="1" applyBorder="1" applyAlignment="1">
      <alignment horizontal="center" vertical="center"/>
    </xf>
    <xf numFmtId="0" fontId="6" fillId="0" borderId="9" xfId="0" applyFont="1" applyBorder="1" applyAlignment="1">
      <alignment horizontal="center" vertical="center"/>
    </xf>
    <xf numFmtId="14" fontId="3" fillId="4" borderId="27" xfId="0" applyNumberFormat="1" applyFont="1" applyFill="1" applyBorder="1" applyAlignment="1">
      <alignment horizontal="left"/>
    </xf>
    <xf numFmtId="14" fontId="3" fillId="4" borderId="45" xfId="0" applyNumberFormat="1" applyFont="1" applyFill="1" applyBorder="1" applyAlignment="1">
      <alignment horizontal="left"/>
    </xf>
    <xf numFmtId="14" fontId="3" fillId="4" borderId="46" xfId="0" applyNumberFormat="1" applyFont="1" applyFill="1" applyBorder="1" applyAlignment="1">
      <alignment horizontal="left"/>
    </xf>
    <xf numFmtId="0" fontId="3" fillId="4" borderId="26" xfId="0" applyFont="1" applyFill="1" applyBorder="1" applyAlignment="1">
      <alignment horizontal="left"/>
    </xf>
    <xf numFmtId="0" fontId="3" fillId="4" borderId="32" xfId="0" applyFont="1" applyFill="1" applyBorder="1" applyAlignment="1">
      <alignment horizontal="left"/>
    </xf>
    <xf numFmtId="0" fontId="3" fillId="4" borderId="33" xfId="0" applyFont="1" applyFill="1" applyBorder="1" applyAlignment="1">
      <alignment horizontal="left"/>
    </xf>
    <xf numFmtId="0" fontId="9" fillId="3" borderId="16" xfId="0" applyFont="1" applyFill="1" applyBorder="1" applyAlignment="1">
      <alignment horizontal="center"/>
    </xf>
    <xf numFmtId="0" fontId="9" fillId="3" borderId="38" xfId="0" applyFont="1" applyFill="1" applyBorder="1" applyAlignment="1">
      <alignment horizontal="center"/>
    </xf>
    <xf numFmtId="0" fontId="9" fillId="3" borderId="39" xfId="0" applyFont="1" applyFill="1" applyBorder="1" applyAlignment="1">
      <alignment horizontal="center"/>
    </xf>
    <xf numFmtId="0" fontId="9" fillId="0" borderId="25" xfId="0" applyFont="1" applyFill="1" applyBorder="1" applyAlignment="1">
      <alignment horizontal="center" vertical="center"/>
    </xf>
    <xf numFmtId="0" fontId="9" fillId="0" borderId="54" xfId="0" applyFont="1" applyFill="1" applyBorder="1" applyAlignment="1">
      <alignment horizontal="center" vertical="center"/>
    </xf>
    <xf numFmtId="0" fontId="3" fillId="0" borderId="29" xfId="0" applyFont="1" applyBorder="1" applyAlignment="1">
      <alignment horizontal="center" vertical="top" wrapText="1"/>
    </xf>
    <xf numFmtId="0" fontId="3" fillId="0" borderId="30" xfId="0" applyFont="1" applyBorder="1" applyAlignment="1">
      <alignment horizontal="center" vertical="top" wrapText="1"/>
    </xf>
    <xf numFmtId="0" fontId="3" fillId="0" borderId="31" xfId="0" applyFont="1" applyBorder="1" applyAlignment="1">
      <alignment horizontal="center" vertical="top" wrapText="1"/>
    </xf>
    <xf numFmtId="0" fontId="3" fillId="0" borderId="49" xfId="0" applyFont="1" applyBorder="1" applyAlignment="1">
      <alignment horizontal="center" vertical="top" wrapText="1"/>
    </xf>
    <xf numFmtId="0" fontId="3" fillId="0" borderId="0" xfId="0" applyFont="1" applyBorder="1" applyAlignment="1">
      <alignment horizontal="center" vertical="top" wrapText="1"/>
    </xf>
    <xf numFmtId="0" fontId="3" fillId="0" borderId="10" xfId="0" applyFont="1" applyBorder="1" applyAlignment="1">
      <alignment horizontal="center" vertical="top" wrapText="1"/>
    </xf>
    <xf numFmtId="0" fontId="3" fillId="0" borderId="61" xfId="0" applyFont="1" applyBorder="1" applyAlignment="1">
      <alignment horizontal="center" vertical="top" wrapText="1"/>
    </xf>
    <xf numFmtId="0" fontId="3" fillId="0" borderId="45" xfId="0" applyFont="1" applyBorder="1" applyAlignment="1">
      <alignment horizontal="center" vertical="top" wrapText="1"/>
    </xf>
    <xf numFmtId="0" fontId="3" fillId="0" borderId="46" xfId="0" applyFont="1" applyBorder="1" applyAlignment="1">
      <alignment horizontal="center" vertical="top" wrapText="1"/>
    </xf>
    <xf numFmtId="0" fontId="3" fillId="0" borderId="22" xfId="0" applyFont="1" applyBorder="1" applyAlignment="1">
      <alignment horizontal="center"/>
    </xf>
    <xf numFmtId="0" fontId="3" fillId="0" borderId="32" xfId="0" applyFont="1" applyBorder="1" applyAlignment="1">
      <alignment horizontal="center"/>
    </xf>
    <xf numFmtId="0" fontId="3" fillId="0" borderId="33" xfId="0" applyFont="1" applyBorder="1" applyAlignment="1">
      <alignment horizontal="center"/>
    </xf>
    <xf numFmtId="0" fontId="7" fillId="2" borderId="38" xfId="0" applyFont="1" applyFill="1" applyBorder="1" applyAlignment="1">
      <alignment horizontal="center"/>
    </xf>
    <xf numFmtId="0" fontId="7" fillId="2" borderId="39" xfId="0" applyFont="1" applyFill="1" applyBorder="1" applyAlignment="1">
      <alignment horizont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20" xfId="0" applyFont="1" applyBorder="1" applyAlignment="1">
      <alignment horizontal="center" vertical="center"/>
    </xf>
    <xf numFmtId="0" fontId="10" fillId="0" borderId="9" xfId="0" applyFont="1" applyBorder="1" applyAlignment="1">
      <alignment horizontal="center" vertical="center"/>
    </xf>
    <xf numFmtId="0" fontId="10" fillId="0" borderId="0" xfId="0" applyFont="1" applyBorder="1" applyAlignment="1">
      <alignment horizontal="center" vertical="center"/>
    </xf>
    <xf numFmtId="0" fontId="10" fillId="0" borderId="10"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7" fillId="2" borderId="16" xfId="0" applyFont="1" applyFill="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Border="1" applyAlignment="1">
      <alignment horizontal="center" vertic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1" xfId="0" applyFont="1" applyBorder="1" applyAlignment="1">
      <alignment horizontal="center" vertical="top" wrapText="1"/>
    </xf>
    <xf numFmtId="0" fontId="10" fillId="0" borderId="35" xfId="0" applyFont="1" applyBorder="1" applyAlignment="1">
      <alignment horizontal="center" vertical="top" wrapText="1"/>
    </xf>
    <xf numFmtId="0" fontId="10" fillId="0" borderId="36" xfId="0" applyFont="1" applyBorder="1" applyAlignment="1">
      <alignment horizontal="center" vertical="top" wrapText="1"/>
    </xf>
    <xf numFmtId="0" fontId="10" fillId="0" borderId="1" xfId="0" applyFont="1" applyBorder="1" applyAlignment="1">
      <alignment horizontal="center"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9" xfId="0" applyFont="1" applyBorder="1" applyAlignment="1">
      <alignment horizontal="center" vertical="top" wrapText="1"/>
    </xf>
    <xf numFmtId="0" fontId="10" fillId="0" borderId="0" xfId="0" applyFont="1" applyBorder="1" applyAlignment="1">
      <alignment horizontal="center" vertical="top" wrapText="1"/>
    </xf>
    <xf numFmtId="0" fontId="10" fillId="0" borderId="10"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15" xfId="0" applyFont="1" applyBorder="1" applyAlignment="1">
      <alignment horizontal="center" vertical="top" wrapText="1"/>
    </xf>
  </cellXfs>
  <cellStyles count="4">
    <cellStyle name="Normal" xfId="0" builtinId="0"/>
    <cellStyle name="Normal 2" xfId="1"/>
    <cellStyle name="Normal 2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28575</xdr:rowOff>
    </xdr:from>
    <xdr:to>
      <xdr:col>2</xdr:col>
      <xdr:colOff>276225</xdr:colOff>
      <xdr:row>2</xdr:row>
      <xdr:rowOff>85724</xdr:rowOff>
    </xdr:to>
    <xdr:pic>
      <xdr:nvPicPr>
        <xdr:cNvPr id="3" name="Picture 1047"/>
        <xdr:cNvPicPr>
          <a:picLocks noChangeAspect="1" noChangeArrowheads="1"/>
        </xdr:cNvPicPr>
      </xdr:nvPicPr>
      <xdr:blipFill>
        <a:blip xmlns:r="http://schemas.openxmlformats.org/officeDocument/2006/relationships" r:embed="rId1"/>
        <a:srcRect/>
        <a:stretch>
          <a:fillRect/>
        </a:stretch>
      </xdr:blipFill>
      <xdr:spPr bwMode="auto">
        <a:xfrm>
          <a:off x="209550" y="28575"/>
          <a:ext cx="1514475" cy="32384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28575</xdr:rowOff>
    </xdr:from>
    <xdr:to>
      <xdr:col>1</xdr:col>
      <xdr:colOff>1038225</xdr:colOff>
      <xdr:row>2</xdr:row>
      <xdr:rowOff>85724</xdr:rowOff>
    </xdr:to>
    <xdr:pic>
      <xdr:nvPicPr>
        <xdr:cNvPr id="2" name="Picture 1047"/>
        <xdr:cNvPicPr>
          <a:picLocks noChangeAspect="1" noChangeArrowheads="1"/>
        </xdr:cNvPicPr>
      </xdr:nvPicPr>
      <xdr:blipFill>
        <a:blip xmlns:r="http://schemas.openxmlformats.org/officeDocument/2006/relationships" r:embed="rId1"/>
        <a:srcRect/>
        <a:stretch>
          <a:fillRect/>
        </a:stretch>
      </xdr:blipFill>
      <xdr:spPr bwMode="auto">
        <a:xfrm>
          <a:off x="209550" y="28575"/>
          <a:ext cx="1514475" cy="323849"/>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0</xdr:row>
      <xdr:rowOff>28575</xdr:rowOff>
    </xdr:from>
    <xdr:to>
      <xdr:col>1</xdr:col>
      <xdr:colOff>1057275</xdr:colOff>
      <xdr:row>2</xdr:row>
      <xdr:rowOff>85724</xdr:rowOff>
    </xdr:to>
    <xdr:pic>
      <xdr:nvPicPr>
        <xdr:cNvPr id="2" name="Picture 1047"/>
        <xdr:cNvPicPr>
          <a:picLocks noChangeAspect="1" noChangeArrowheads="1"/>
        </xdr:cNvPicPr>
      </xdr:nvPicPr>
      <xdr:blipFill>
        <a:blip xmlns:r="http://schemas.openxmlformats.org/officeDocument/2006/relationships" r:embed="rId1"/>
        <a:srcRect/>
        <a:stretch>
          <a:fillRect/>
        </a:stretch>
      </xdr:blipFill>
      <xdr:spPr bwMode="auto">
        <a:xfrm>
          <a:off x="219075" y="28575"/>
          <a:ext cx="1028700" cy="323849"/>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238123</xdr:colOff>
      <xdr:row>1</xdr:row>
      <xdr:rowOff>57150</xdr:rowOff>
    </xdr:from>
    <xdr:to>
      <xdr:col>1</xdr:col>
      <xdr:colOff>1457324</xdr:colOff>
      <xdr:row>12</xdr:row>
      <xdr:rowOff>57151</xdr:rowOff>
    </xdr:to>
    <xdr:pic>
      <xdr:nvPicPr>
        <xdr:cNvPr id="7" name="6 Imagen"/>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bwMode="auto">
        <a:xfrm>
          <a:off x="238123" y="209550"/>
          <a:ext cx="2514601" cy="1885951"/>
        </a:xfrm>
        <a:prstGeom prst="rect">
          <a:avLst/>
        </a:prstGeom>
        <a:noFill/>
        <a:ln w="9525">
          <a:noFill/>
          <a:miter lim="800000"/>
          <a:headEnd/>
          <a:tailEnd/>
        </a:ln>
      </xdr:spPr>
    </xdr:pic>
    <xdr:clientData/>
  </xdr:twoCellAnchor>
  <xdr:twoCellAnchor editAs="oneCell">
    <xdr:from>
      <xdr:col>0</xdr:col>
      <xdr:colOff>257174</xdr:colOff>
      <xdr:row>15</xdr:row>
      <xdr:rowOff>38099</xdr:rowOff>
    </xdr:from>
    <xdr:to>
      <xdr:col>1</xdr:col>
      <xdr:colOff>1438275</xdr:colOff>
      <xdr:row>27</xdr:row>
      <xdr:rowOff>38100</xdr:rowOff>
    </xdr:to>
    <xdr:pic>
      <xdr:nvPicPr>
        <xdr:cNvPr id="8" name="7 Imagen"/>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bwMode="auto">
        <a:xfrm>
          <a:off x="257174" y="2200274"/>
          <a:ext cx="2476501" cy="1857376"/>
        </a:xfrm>
        <a:prstGeom prst="rect">
          <a:avLst/>
        </a:prstGeom>
        <a:noFill/>
        <a:ln w="9525">
          <a:noFill/>
          <a:miter lim="800000"/>
          <a:headEnd/>
          <a:tailEnd/>
        </a:ln>
      </xdr:spPr>
    </xdr:pic>
    <xdr:clientData/>
  </xdr:twoCellAnchor>
  <xdr:twoCellAnchor editAs="oneCell">
    <xdr:from>
      <xdr:col>3</xdr:col>
      <xdr:colOff>249237</xdr:colOff>
      <xdr:row>1</xdr:row>
      <xdr:rowOff>76200</xdr:rowOff>
    </xdr:from>
    <xdr:to>
      <xdr:col>6</xdr:col>
      <xdr:colOff>579437</xdr:colOff>
      <xdr:row>12</xdr:row>
      <xdr:rowOff>38100</xdr:rowOff>
    </xdr:to>
    <xdr:pic>
      <xdr:nvPicPr>
        <xdr:cNvPr id="9" name="8 Imagen"/>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bwMode="auto">
        <a:xfrm>
          <a:off x="4087812" y="228600"/>
          <a:ext cx="2463800" cy="1847850"/>
        </a:xfrm>
        <a:prstGeom prst="rect">
          <a:avLst/>
        </a:prstGeom>
        <a:noFill/>
        <a:ln w="9525">
          <a:noFill/>
          <a:miter lim="800000"/>
          <a:headEnd/>
          <a:tailEnd/>
        </a:ln>
      </xdr:spPr>
    </xdr:pic>
    <xdr:clientData/>
  </xdr:twoCellAnchor>
  <xdr:twoCellAnchor editAs="oneCell">
    <xdr:from>
      <xdr:col>3</xdr:col>
      <xdr:colOff>252412</xdr:colOff>
      <xdr:row>15</xdr:row>
      <xdr:rowOff>57149</xdr:rowOff>
    </xdr:from>
    <xdr:to>
      <xdr:col>6</xdr:col>
      <xdr:colOff>595312</xdr:colOff>
      <xdr:row>27</xdr:row>
      <xdr:rowOff>57149</xdr:rowOff>
    </xdr:to>
    <xdr:pic>
      <xdr:nvPicPr>
        <xdr:cNvPr id="10" name="9 Imagen"/>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bwMode="auto">
        <a:xfrm>
          <a:off x="4090987" y="2219324"/>
          <a:ext cx="2476500" cy="1857375"/>
        </a:xfrm>
        <a:prstGeom prst="rect">
          <a:avLst/>
        </a:prstGeom>
        <a:noFill/>
        <a:ln w="9525">
          <a:noFill/>
          <a:miter lim="800000"/>
          <a:headEnd/>
          <a:tailEnd/>
        </a:ln>
      </xdr:spPr>
    </xdr:pic>
    <xdr:clientData/>
  </xdr:twoCellAnchor>
  <xdr:twoCellAnchor editAs="oneCell">
    <xdr:from>
      <xdr:col>0</xdr:col>
      <xdr:colOff>95249</xdr:colOff>
      <xdr:row>30</xdr:row>
      <xdr:rowOff>66675</xdr:rowOff>
    </xdr:from>
    <xdr:to>
      <xdr:col>2</xdr:col>
      <xdr:colOff>762000</xdr:colOff>
      <xdr:row>44</xdr:row>
      <xdr:rowOff>85725</xdr:rowOff>
    </xdr:to>
    <xdr:pic>
      <xdr:nvPicPr>
        <xdr:cNvPr id="11" name="10 Imagen" descr="C:\andrea\informacion meteorologica FONAG\DATOS ESTACIONES\RED DE MONITOREO HM FONAG\4. Croquis+JPG+Fotos\3. FOTOS ESTACIONES\M5025 - VIRGEN DE PAPALLACTA\cerramiento nuevo\M5025.JPG"/>
        <xdr:cNvPicPr/>
      </xdr:nvPicPr>
      <xdr:blipFill>
        <a:blip xmlns:r="http://schemas.openxmlformats.org/officeDocument/2006/relationships" r:embed="rId5" cstate="print"/>
        <a:srcRect/>
        <a:stretch>
          <a:fillRect/>
        </a:stretch>
      </xdr:blipFill>
      <xdr:spPr bwMode="auto">
        <a:xfrm>
          <a:off x="95249" y="4362450"/>
          <a:ext cx="3629026" cy="20193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742950</xdr:colOff>
      <xdr:row>27</xdr:row>
      <xdr:rowOff>142875</xdr:rowOff>
    </xdr:to>
    <xdr:grpSp>
      <xdr:nvGrpSpPr>
        <xdr:cNvPr id="16" name="9 Grupo"/>
        <xdr:cNvGrpSpPr>
          <a:grpSpLocks/>
        </xdr:cNvGrpSpPr>
      </xdr:nvGrpSpPr>
      <xdr:grpSpPr bwMode="auto">
        <a:xfrm>
          <a:off x="762000" y="161925"/>
          <a:ext cx="6838950" cy="4352925"/>
          <a:chOff x="7896224" y="9734550"/>
          <a:chExt cx="6840311" cy="4352925"/>
        </a:xfrm>
      </xdr:grpSpPr>
      <xdr:pic>
        <xdr:nvPicPr>
          <xdr:cNvPr id="17" name="Picture 342"/>
          <xdr:cNvPicPr>
            <a:picLocks noChangeAspect="1" noChangeArrowheads="1"/>
          </xdr:cNvPicPr>
        </xdr:nvPicPr>
        <xdr:blipFill>
          <a:blip xmlns:r="http://schemas.openxmlformats.org/officeDocument/2006/relationships" r:embed="rId1"/>
          <a:srcRect/>
          <a:stretch>
            <a:fillRect/>
          </a:stretch>
        </xdr:blipFill>
        <xdr:spPr bwMode="auto">
          <a:xfrm>
            <a:off x="7896224" y="9734550"/>
            <a:ext cx="6840311" cy="4352925"/>
          </a:xfrm>
          <a:prstGeom prst="rect">
            <a:avLst/>
          </a:prstGeom>
          <a:solidFill>
            <a:srgbClr val="FFFFFF"/>
          </a:solidFill>
          <a:ln w="9525">
            <a:solidFill>
              <a:srgbClr val="000000"/>
            </a:solidFill>
            <a:miter lim="800000"/>
            <a:headEnd/>
            <a:tailEnd/>
          </a:ln>
        </xdr:spPr>
      </xdr:pic>
      <xdr:pic>
        <xdr:nvPicPr>
          <xdr:cNvPr id="18" name="Picture 344"/>
          <xdr:cNvPicPr>
            <a:picLocks noChangeAspect="1" noChangeArrowheads="1"/>
          </xdr:cNvPicPr>
        </xdr:nvPicPr>
        <xdr:blipFill>
          <a:blip xmlns:r="http://schemas.openxmlformats.org/officeDocument/2006/relationships" r:embed="rId2"/>
          <a:srcRect/>
          <a:stretch>
            <a:fillRect/>
          </a:stretch>
        </xdr:blipFill>
        <xdr:spPr bwMode="auto">
          <a:xfrm>
            <a:off x="13182600" y="9829800"/>
            <a:ext cx="1485900" cy="1352550"/>
          </a:xfrm>
          <a:prstGeom prst="rect">
            <a:avLst/>
          </a:prstGeom>
          <a:noFill/>
          <a:ln w="9525">
            <a:solidFill>
              <a:srgbClr val="000000"/>
            </a:solidFill>
            <a:miter lim="800000"/>
            <a:headEnd/>
            <a:tailEnd/>
          </a:ln>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N43"/>
  <sheetViews>
    <sheetView tabSelected="1" zoomScaleNormal="100" workbookViewId="0">
      <selection activeCell="K10" sqref="K10"/>
    </sheetView>
  </sheetViews>
  <sheetFormatPr baseColWidth="10" defaultRowHeight="11.25"/>
  <cols>
    <col min="1" max="1" width="3" style="122" bestFit="1" customWidth="1"/>
    <col min="2" max="2" width="18.7109375" style="122" customWidth="1"/>
    <col min="3" max="3" width="16.7109375" style="122" customWidth="1"/>
    <col min="4" max="4" width="17" style="122" customWidth="1"/>
    <col min="5" max="5" width="17.42578125" style="122" customWidth="1"/>
    <col min="6" max="6" width="12.85546875" style="122" customWidth="1"/>
    <col min="7" max="7" width="9" style="122" customWidth="1"/>
    <col min="8" max="8" width="15.140625" style="122" customWidth="1"/>
    <col min="9" max="9" width="12.85546875" style="122" customWidth="1"/>
    <col min="10" max="16384" width="11.42578125" style="122"/>
  </cols>
  <sheetData>
    <row r="1" spans="1:9" ht="11.25" customHeight="1">
      <c r="A1" s="189"/>
      <c r="B1" s="180"/>
      <c r="C1" s="182" t="s">
        <v>62</v>
      </c>
      <c r="D1" s="182"/>
      <c r="E1" s="182"/>
      <c r="F1" s="182"/>
      <c r="G1" s="182"/>
      <c r="H1" s="182"/>
      <c r="I1" s="183"/>
    </row>
    <row r="2" spans="1:9" ht="9.75" customHeight="1">
      <c r="A2" s="155"/>
      <c r="B2" s="181"/>
      <c r="C2" s="184" t="s">
        <v>0</v>
      </c>
      <c r="D2" s="184"/>
      <c r="E2" s="184"/>
      <c r="F2" s="184"/>
      <c r="G2" s="184"/>
      <c r="H2" s="184"/>
      <c r="I2" s="185"/>
    </row>
    <row r="3" spans="1:9" ht="10.5" customHeight="1" thickBot="1">
      <c r="A3" s="155"/>
      <c r="B3" s="181"/>
      <c r="C3" s="184" t="s">
        <v>77</v>
      </c>
      <c r="D3" s="184"/>
      <c r="E3" s="184"/>
      <c r="F3" s="184"/>
      <c r="G3" s="184"/>
      <c r="H3" s="184"/>
      <c r="I3" s="185"/>
    </row>
    <row r="4" spans="1:9" ht="33.75" customHeight="1">
      <c r="A4" s="155"/>
      <c r="B4" s="54" t="s">
        <v>36</v>
      </c>
      <c r="C4" s="55" t="s">
        <v>81</v>
      </c>
      <c r="D4" s="56" t="s">
        <v>74</v>
      </c>
      <c r="E4" s="57" t="s">
        <v>76</v>
      </c>
      <c r="F4" s="57" t="s">
        <v>82</v>
      </c>
      <c r="G4" s="57" t="s">
        <v>75</v>
      </c>
      <c r="H4" s="58" t="s">
        <v>1</v>
      </c>
      <c r="I4" s="59"/>
    </row>
    <row r="5" spans="1:9" ht="10.5" customHeight="1">
      <c r="A5" s="155"/>
      <c r="B5" s="60" t="s">
        <v>35</v>
      </c>
      <c r="C5" s="186" t="s">
        <v>83</v>
      </c>
      <c r="D5" s="187"/>
      <c r="E5" s="187"/>
      <c r="F5" s="187"/>
      <c r="G5" s="188"/>
      <c r="H5" s="61" t="s">
        <v>2</v>
      </c>
      <c r="I5" s="62" t="s">
        <v>84</v>
      </c>
    </row>
    <row r="6" spans="1:9" ht="10.5" customHeight="1">
      <c r="A6" s="155"/>
      <c r="B6" s="63" t="s">
        <v>173</v>
      </c>
      <c r="C6" s="193" t="s">
        <v>73</v>
      </c>
      <c r="D6" s="193"/>
      <c r="E6" s="193"/>
      <c r="F6" s="193"/>
      <c r="G6" s="193"/>
      <c r="H6" s="64" t="s">
        <v>106</v>
      </c>
      <c r="I6" s="65" t="s">
        <v>70</v>
      </c>
    </row>
    <row r="7" spans="1:9" ht="10.5" customHeight="1">
      <c r="A7" s="155"/>
      <c r="B7" s="202" t="s">
        <v>93</v>
      </c>
      <c r="C7" s="203"/>
      <c r="D7" s="203"/>
      <c r="E7" s="66"/>
      <c r="F7" s="66"/>
      <c r="G7" s="66"/>
      <c r="H7" s="67"/>
      <c r="I7" s="68"/>
    </row>
    <row r="8" spans="1:9" ht="10.5" customHeight="1" thickBot="1">
      <c r="A8" s="190"/>
      <c r="B8" s="44" t="s">
        <v>79</v>
      </c>
      <c r="C8" s="45" t="s">
        <v>64</v>
      </c>
      <c r="D8" s="46" t="s">
        <v>80</v>
      </c>
      <c r="E8" s="45" t="s">
        <v>64</v>
      </c>
      <c r="F8" s="194" t="s">
        <v>65</v>
      </c>
      <c r="G8" s="195"/>
      <c r="H8" s="47" t="s">
        <v>3</v>
      </c>
      <c r="I8" s="48">
        <v>39234</v>
      </c>
    </row>
    <row r="9" spans="1:9" ht="10.5" customHeight="1" thickBot="1">
      <c r="A9" s="117" t="s">
        <v>5</v>
      </c>
      <c r="B9" s="49">
        <v>9963068</v>
      </c>
      <c r="C9" s="50" t="s">
        <v>85</v>
      </c>
      <c r="D9" s="51">
        <v>811859</v>
      </c>
      <c r="E9" s="50" t="s">
        <v>86</v>
      </c>
      <c r="F9" s="200">
        <v>3920</v>
      </c>
      <c r="G9" s="201"/>
      <c r="H9" s="52" t="s">
        <v>4</v>
      </c>
      <c r="I9" s="53">
        <v>0</v>
      </c>
    </row>
    <row r="10" spans="1:9" ht="10.5" customHeight="1" thickBot="1">
      <c r="A10" s="118">
        <v>1</v>
      </c>
      <c r="B10" s="196" t="s">
        <v>6</v>
      </c>
      <c r="C10" s="197"/>
      <c r="D10" s="197"/>
      <c r="E10" s="198"/>
      <c r="F10" s="197" t="s">
        <v>7</v>
      </c>
      <c r="G10" s="197"/>
      <c r="H10" s="197"/>
      <c r="I10" s="199"/>
    </row>
    <row r="11" spans="1:9" ht="10.5" customHeight="1">
      <c r="A11" s="119"/>
      <c r="B11" s="166"/>
      <c r="C11" s="167"/>
      <c r="D11" s="167"/>
      <c r="E11" s="168"/>
      <c r="F11" s="169"/>
      <c r="G11" s="170"/>
      <c r="H11" s="170"/>
      <c r="I11" s="171"/>
    </row>
    <row r="12" spans="1:9" ht="10.5" customHeight="1" thickBot="1">
      <c r="A12" s="119"/>
      <c r="B12" s="172"/>
      <c r="C12" s="173"/>
      <c r="D12" s="173"/>
      <c r="E12" s="174"/>
      <c r="F12" s="175"/>
      <c r="G12" s="173"/>
      <c r="H12" s="173"/>
      <c r="I12" s="176"/>
    </row>
    <row r="13" spans="1:9" ht="10.5" customHeight="1" thickBot="1">
      <c r="A13" s="38">
        <v>2</v>
      </c>
      <c r="B13" s="177" t="s">
        <v>8</v>
      </c>
      <c r="C13" s="178"/>
      <c r="D13" s="178"/>
      <c r="E13" s="178"/>
      <c r="F13" s="178"/>
      <c r="G13" s="178"/>
      <c r="H13" s="178"/>
      <c r="I13" s="179"/>
    </row>
    <row r="14" spans="1:9" ht="12" thickBot="1">
      <c r="A14" s="154"/>
      <c r="B14" s="120" t="s">
        <v>9</v>
      </c>
      <c r="C14" s="121" t="s">
        <v>10</v>
      </c>
      <c r="D14" s="121" t="s">
        <v>11</v>
      </c>
      <c r="E14" s="121" t="s">
        <v>12</v>
      </c>
      <c r="F14" s="121" t="s">
        <v>13</v>
      </c>
      <c r="G14" s="158" t="s">
        <v>14</v>
      </c>
      <c r="H14" s="158"/>
      <c r="I14" s="159"/>
    </row>
    <row r="15" spans="1:9" ht="100.5" customHeight="1">
      <c r="A15" s="155"/>
      <c r="B15" s="115" t="s">
        <v>15</v>
      </c>
      <c r="C15" s="116" t="s">
        <v>127</v>
      </c>
      <c r="D15" s="116" t="s">
        <v>134</v>
      </c>
      <c r="E15" s="116" t="s">
        <v>128</v>
      </c>
      <c r="F15" s="116"/>
      <c r="G15" s="138" t="s">
        <v>185</v>
      </c>
      <c r="H15" s="139"/>
      <c r="I15" s="140"/>
    </row>
    <row r="16" spans="1:9" ht="10.5" customHeight="1">
      <c r="A16" s="155"/>
      <c r="B16" s="9" t="s">
        <v>31</v>
      </c>
      <c r="C16" s="114" t="s">
        <v>135</v>
      </c>
      <c r="D16" s="114" t="s">
        <v>136</v>
      </c>
      <c r="E16" s="114"/>
      <c r="F16" s="114"/>
      <c r="G16" s="141"/>
      <c r="H16" s="142"/>
      <c r="I16" s="143"/>
    </row>
    <row r="17" spans="1:14" ht="10.5" customHeight="1">
      <c r="A17" s="155"/>
      <c r="B17" s="13" t="s">
        <v>34</v>
      </c>
      <c r="C17" s="114" t="s">
        <v>137</v>
      </c>
      <c r="D17" s="114"/>
      <c r="E17" s="114"/>
      <c r="F17" s="114"/>
      <c r="G17" s="141"/>
      <c r="H17" s="142"/>
      <c r="I17" s="143"/>
    </row>
    <row r="18" spans="1:14" ht="10.5" customHeight="1">
      <c r="A18" s="155"/>
      <c r="B18" s="9" t="s">
        <v>33</v>
      </c>
      <c r="C18" s="114" t="s">
        <v>138</v>
      </c>
      <c r="D18" s="114"/>
      <c r="E18" s="114"/>
      <c r="F18" s="114"/>
      <c r="G18" s="141"/>
      <c r="H18" s="142"/>
      <c r="I18" s="143"/>
    </row>
    <row r="19" spans="1:14" ht="10.5" customHeight="1">
      <c r="A19" s="155"/>
      <c r="B19" s="13" t="s">
        <v>16</v>
      </c>
      <c r="C19" s="114"/>
      <c r="D19" s="114"/>
      <c r="E19" s="114"/>
      <c r="F19" s="114"/>
      <c r="G19" s="141"/>
      <c r="H19" s="142"/>
      <c r="I19" s="143"/>
    </row>
    <row r="20" spans="1:14" ht="10.5" customHeight="1">
      <c r="A20" s="155"/>
      <c r="B20" s="13" t="s">
        <v>17</v>
      </c>
      <c r="C20" s="114" t="s">
        <v>139</v>
      </c>
      <c r="D20" s="114"/>
      <c r="E20" s="114"/>
      <c r="F20" s="114"/>
      <c r="G20" s="141"/>
      <c r="H20" s="142"/>
      <c r="I20" s="143"/>
      <c r="K20" s="124"/>
      <c r="L20" s="124"/>
      <c r="M20" s="124"/>
      <c r="N20" s="124"/>
    </row>
    <row r="21" spans="1:14" ht="14.25" customHeight="1">
      <c r="A21" s="155"/>
      <c r="B21" s="9" t="s">
        <v>18</v>
      </c>
      <c r="C21" s="114" t="s">
        <v>127</v>
      </c>
      <c r="D21" s="114" t="s">
        <v>184</v>
      </c>
      <c r="E21" s="114" t="s">
        <v>187</v>
      </c>
      <c r="F21" s="114"/>
      <c r="G21" s="141"/>
      <c r="H21" s="142"/>
      <c r="I21" s="143"/>
      <c r="K21" s="136"/>
      <c r="L21" s="136"/>
      <c r="M21" s="136"/>
      <c r="N21" s="124"/>
    </row>
    <row r="22" spans="1:14" ht="10.5" customHeight="1">
      <c r="A22" s="155"/>
      <c r="B22" s="9" t="s">
        <v>88</v>
      </c>
      <c r="C22" s="114" t="s">
        <v>127</v>
      </c>
      <c r="D22" s="114" t="s">
        <v>184</v>
      </c>
      <c r="E22" s="114" t="s">
        <v>187</v>
      </c>
      <c r="F22" s="114"/>
      <c r="G22" s="144"/>
      <c r="H22" s="145"/>
      <c r="I22" s="146"/>
      <c r="K22" s="136"/>
      <c r="L22" s="136"/>
      <c r="M22" s="136"/>
      <c r="N22" s="124"/>
    </row>
    <row r="23" spans="1:14" ht="34.5" customHeight="1">
      <c r="A23" s="155"/>
      <c r="B23" s="23" t="s">
        <v>19</v>
      </c>
      <c r="C23" s="114" t="s">
        <v>140</v>
      </c>
      <c r="D23" s="114" t="s">
        <v>141</v>
      </c>
      <c r="E23" s="114"/>
      <c r="F23" s="114"/>
      <c r="G23" s="191" t="s">
        <v>167</v>
      </c>
      <c r="H23" s="191"/>
      <c r="I23" s="192"/>
      <c r="K23" s="124"/>
      <c r="L23" s="124"/>
      <c r="M23" s="124"/>
      <c r="N23" s="124"/>
    </row>
    <row r="24" spans="1:14" ht="23.25" customHeight="1">
      <c r="A24" s="155"/>
      <c r="B24" s="9" t="s">
        <v>20</v>
      </c>
      <c r="C24" s="114" t="s">
        <v>89</v>
      </c>
      <c r="D24" s="114"/>
      <c r="E24" s="114" t="s">
        <v>90</v>
      </c>
      <c r="F24" s="114" t="s">
        <v>91</v>
      </c>
      <c r="G24" s="160" t="s">
        <v>105</v>
      </c>
      <c r="H24" s="160"/>
      <c r="I24" s="161"/>
      <c r="K24" s="124"/>
      <c r="L24" s="124"/>
      <c r="M24" s="124"/>
      <c r="N24" s="124"/>
    </row>
    <row r="25" spans="1:14" ht="10.5" customHeight="1">
      <c r="A25" s="155"/>
      <c r="B25" s="9" t="s">
        <v>21</v>
      </c>
      <c r="C25" s="114"/>
      <c r="D25" s="114"/>
      <c r="E25" s="114"/>
      <c r="F25" s="114"/>
      <c r="G25" s="164"/>
      <c r="H25" s="164"/>
      <c r="I25" s="165"/>
      <c r="K25" s="124"/>
      <c r="L25" s="124"/>
      <c r="M25" s="124"/>
      <c r="N25" s="124"/>
    </row>
    <row r="26" spans="1:14" ht="10.5" customHeight="1">
      <c r="A26" s="155"/>
      <c r="B26" s="9" t="s">
        <v>22</v>
      </c>
      <c r="C26" s="114"/>
      <c r="D26" s="114"/>
      <c r="E26" s="114"/>
      <c r="F26" s="114"/>
      <c r="G26" s="164"/>
      <c r="H26" s="164"/>
      <c r="I26" s="165"/>
      <c r="K26" s="124"/>
      <c r="L26" s="124"/>
      <c r="M26" s="124"/>
      <c r="N26" s="124"/>
    </row>
    <row r="27" spans="1:14" ht="10.5" customHeight="1">
      <c r="A27" s="155"/>
      <c r="B27" s="9" t="s">
        <v>23</v>
      </c>
      <c r="C27" s="114"/>
      <c r="D27" s="114"/>
      <c r="E27" s="114"/>
      <c r="F27" s="114"/>
      <c r="G27" s="164"/>
      <c r="H27" s="164"/>
      <c r="I27" s="165"/>
      <c r="K27" s="124"/>
      <c r="L27" s="124"/>
      <c r="M27" s="124"/>
      <c r="N27" s="124"/>
    </row>
    <row r="28" spans="1:14" ht="23.25" customHeight="1">
      <c r="A28" s="155"/>
      <c r="B28" s="9" t="s">
        <v>24</v>
      </c>
      <c r="C28" s="114" t="s">
        <v>142</v>
      </c>
      <c r="D28" s="114">
        <v>564</v>
      </c>
      <c r="E28" s="114" t="s">
        <v>143</v>
      </c>
      <c r="F28" s="114"/>
      <c r="G28" s="160" t="s">
        <v>105</v>
      </c>
      <c r="H28" s="160"/>
      <c r="I28" s="161"/>
      <c r="K28" s="124"/>
      <c r="L28" s="124"/>
      <c r="M28" s="124"/>
      <c r="N28" s="124"/>
    </row>
    <row r="29" spans="1:14" ht="10.5" customHeight="1">
      <c r="A29" s="155"/>
      <c r="B29" s="9" t="s">
        <v>32</v>
      </c>
      <c r="C29" s="114"/>
      <c r="D29" s="114"/>
      <c r="E29" s="114"/>
      <c r="F29" s="114"/>
      <c r="G29" s="164"/>
      <c r="H29" s="164"/>
      <c r="I29" s="165"/>
      <c r="K29" s="124"/>
      <c r="L29" s="124"/>
      <c r="M29" s="124"/>
      <c r="N29" s="124"/>
    </row>
    <row r="30" spans="1:14" ht="10.5" customHeight="1">
      <c r="A30" s="155"/>
      <c r="B30" s="9" t="s">
        <v>25</v>
      </c>
      <c r="C30" s="114"/>
      <c r="D30" s="114"/>
      <c r="E30" s="114"/>
      <c r="F30" s="114"/>
      <c r="G30" s="164"/>
      <c r="H30" s="164"/>
      <c r="I30" s="165"/>
      <c r="K30" s="124"/>
      <c r="L30" s="124"/>
      <c r="M30" s="124"/>
      <c r="N30" s="124"/>
    </row>
    <row r="31" spans="1:14" ht="10.5" customHeight="1">
      <c r="A31" s="155"/>
      <c r="B31" s="9" t="s">
        <v>26</v>
      </c>
      <c r="C31" s="21"/>
      <c r="D31" s="21"/>
      <c r="E31" s="21"/>
      <c r="F31" s="20"/>
      <c r="G31" s="164"/>
      <c r="H31" s="164"/>
      <c r="I31" s="165"/>
      <c r="K31" s="124"/>
      <c r="L31" s="124"/>
      <c r="M31" s="124"/>
      <c r="N31" s="124"/>
    </row>
    <row r="32" spans="1:14" ht="12.75" customHeight="1">
      <c r="A32" s="155"/>
      <c r="B32" s="32" t="s">
        <v>58</v>
      </c>
      <c r="C32" s="21"/>
      <c r="D32" s="21"/>
      <c r="E32" s="21"/>
      <c r="F32" s="20"/>
      <c r="G32" s="164"/>
      <c r="H32" s="164"/>
      <c r="I32" s="165"/>
      <c r="K32" s="124"/>
      <c r="L32" s="124"/>
      <c r="M32" s="124"/>
      <c r="N32" s="124"/>
    </row>
    <row r="33" spans="1:14" ht="10.5" customHeight="1">
      <c r="A33" s="155"/>
      <c r="B33" s="9" t="s">
        <v>66</v>
      </c>
      <c r="C33" s="21" t="s">
        <v>127</v>
      </c>
      <c r="D33" s="31" t="s">
        <v>186</v>
      </c>
      <c r="E33" s="21" t="s">
        <v>189</v>
      </c>
      <c r="F33" s="20"/>
      <c r="G33" s="160" t="s">
        <v>105</v>
      </c>
      <c r="H33" s="160"/>
      <c r="I33" s="161"/>
      <c r="K33" s="129"/>
      <c r="L33" s="137"/>
      <c r="M33" s="129"/>
      <c r="N33" s="124"/>
    </row>
    <row r="34" spans="1:14" ht="10.5" customHeight="1">
      <c r="A34" s="155"/>
      <c r="B34" s="9" t="s">
        <v>67</v>
      </c>
      <c r="C34" s="81" t="s">
        <v>127</v>
      </c>
      <c r="D34" s="81" t="s">
        <v>130</v>
      </c>
      <c r="E34" s="81" t="s">
        <v>131</v>
      </c>
      <c r="F34" s="20"/>
      <c r="G34" s="160"/>
      <c r="H34" s="160"/>
      <c r="I34" s="161"/>
      <c r="K34" s="124"/>
      <c r="L34" s="124"/>
      <c r="M34" s="124"/>
      <c r="N34" s="124"/>
    </row>
    <row r="35" spans="1:14" ht="10.5" customHeight="1" thickBot="1">
      <c r="A35" s="155"/>
      <c r="B35" s="26" t="s">
        <v>68</v>
      </c>
      <c r="C35" s="27" t="s">
        <v>127</v>
      </c>
      <c r="D35" s="28" t="s">
        <v>186</v>
      </c>
      <c r="E35" s="27" t="s">
        <v>189</v>
      </c>
      <c r="F35" s="29"/>
      <c r="G35" s="162" t="s">
        <v>105</v>
      </c>
      <c r="H35" s="162"/>
      <c r="I35" s="163"/>
      <c r="K35" s="129"/>
      <c r="L35" s="137"/>
      <c r="M35" s="129"/>
      <c r="N35" s="124"/>
    </row>
    <row r="36" spans="1:14" ht="10.5" customHeight="1">
      <c r="A36" s="156"/>
      <c r="B36" s="147" t="s">
        <v>108</v>
      </c>
      <c r="C36" s="148"/>
      <c r="D36" s="148"/>
      <c r="E36" s="148"/>
      <c r="F36" s="148"/>
      <c r="G36" s="148"/>
      <c r="H36" s="148"/>
      <c r="I36" s="149"/>
      <c r="K36" s="124"/>
      <c r="L36" s="124"/>
      <c r="M36" s="124"/>
      <c r="N36" s="124"/>
    </row>
    <row r="37" spans="1:14" ht="23.25" customHeight="1" thickBot="1">
      <c r="A37" s="157"/>
      <c r="B37" s="71" t="s">
        <v>146</v>
      </c>
      <c r="C37" s="72"/>
      <c r="D37" s="72"/>
      <c r="E37" s="150" t="s">
        <v>174</v>
      </c>
      <c r="F37" s="151"/>
      <c r="G37" s="150"/>
      <c r="H37" s="152"/>
      <c r="I37" s="153"/>
      <c r="K37" s="124"/>
      <c r="L37" s="124"/>
      <c r="M37" s="124"/>
      <c r="N37" s="124"/>
    </row>
    <row r="38" spans="1:14">
      <c r="K38" s="124"/>
      <c r="L38" s="124"/>
      <c r="M38" s="124"/>
      <c r="N38" s="124"/>
    </row>
    <row r="40" spans="1:14">
      <c r="A40" s="124"/>
      <c r="B40" s="124"/>
      <c r="C40" s="124"/>
      <c r="D40" s="124"/>
    </row>
    <row r="41" spans="1:14" ht="12.75">
      <c r="A41" s="124"/>
      <c r="B41" s="133"/>
      <c r="C41" s="134"/>
      <c r="D41" s="135"/>
    </row>
    <row r="42" spans="1:14" ht="12.75">
      <c r="A42" s="124"/>
      <c r="B42" s="133"/>
      <c r="C42" s="134"/>
      <c r="D42" s="135"/>
    </row>
    <row r="43" spans="1:14">
      <c r="A43" s="124"/>
      <c r="B43" s="124"/>
      <c r="C43" s="124"/>
      <c r="D43" s="124"/>
    </row>
  </sheetData>
  <mergeCells count="36">
    <mergeCell ref="A1:A8"/>
    <mergeCell ref="G28:I28"/>
    <mergeCell ref="G29:I29"/>
    <mergeCell ref="G30:I30"/>
    <mergeCell ref="G31:I31"/>
    <mergeCell ref="G23:I23"/>
    <mergeCell ref="G24:I24"/>
    <mergeCell ref="G25:I25"/>
    <mergeCell ref="G26:I26"/>
    <mergeCell ref="G27:I27"/>
    <mergeCell ref="C6:G6"/>
    <mergeCell ref="F8:G8"/>
    <mergeCell ref="B10:E10"/>
    <mergeCell ref="F10:I10"/>
    <mergeCell ref="F9:G9"/>
    <mergeCell ref="B7:D7"/>
    <mergeCell ref="B1:B3"/>
    <mergeCell ref="C1:I1"/>
    <mergeCell ref="C2:I2"/>
    <mergeCell ref="C3:I3"/>
    <mergeCell ref="C5:G5"/>
    <mergeCell ref="B11:E11"/>
    <mergeCell ref="F11:I11"/>
    <mergeCell ref="B12:E12"/>
    <mergeCell ref="F12:I12"/>
    <mergeCell ref="B13:I13"/>
    <mergeCell ref="G15:I22"/>
    <mergeCell ref="B36:I36"/>
    <mergeCell ref="E37:F37"/>
    <mergeCell ref="G37:I37"/>
    <mergeCell ref="A14:A37"/>
    <mergeCell ref="G14:I14"/>
    <mergeCell ref="G34:I34"/>
    <mergeCell ref="G35:I35"/>
    <mergeCell ref="G32:I32"/>
    <mergeCell ref="G33:I33"/>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dimension ref="A1:N62"/>
  <sheetViews>
    <sheetView workbookViewId="0">
      <selection activeCell="F50" sqref="F50"/>
    </sheetView>
  </sheetViews>
  <sheetFormatPr baseColWidth="10" defaultRowHeight="11.25"/>
  <cols>
    <col min="1" max="1" width="3" style="122" bestFit="1" customWidth="1"/>
    <col min="2" max="2" width="18.7109375" style="122" customWidth="1"/>
    <col min="3" max="3" width="16.7109375" style="122" customWidth="1"/>
    <col min="4" max="4" width="17" style="122" customWidth="1"/>
    <col min="5" max="5" width="17.42578125" style="122" customWidth="1"/>
    <col min="6" max="6" width="12.85546875" style="122" customWidth="1"/>
    <col min="7" max="7" width="9" style="122" customWidth="1"/>
    <col min="8" max="8" width="15.140625" style="122" customWidth="1"/>
    <col min="9" max="9" width="12.85546875" style="122" customWidth="1"/>
    <col min="10" max="16384" width="11.42578125" style="122"/>
  </cols>
  <sheetData>
    <row r="1" spans="1:9" ht="11.25" customHeight="1">
      <c r="A1" s="189"/>
      <c r="B1" s="180"/>
      <c r="C1" s="182" t="s">
        <v>62</v>
      </c>
      <c r="D1" s="182"/>
      <c r="E1" s="182"/>
      <c r="F1" s="182"/>
      <c r="G1" s="182"/>
      <c r="H1" s="182"/>
      <c r="I1" s="183"/>
    </row>
    <row r="2" spans="1:9" ht="9.75" customHeight="1">
      <c r="A2" s="155"/>
      <c r="B2" s="181"/>
      <c r="C2" s="184" t="s">
        <v>0</v>
      </c>
      <c r="D2" s="184"/>
      <c r="E2" s="184"/>
      <c r="F2" s="184"/>
      <c r="G2" s="184"/>
      <c r="H2" s="184"/>
      <c r="I2" s="185"/>
    </row>
    <row r="3" spans="1:9" ht="10.5" customHeight="1" thickBot="1">
      <c r="A3" s="155"/>
      <c r="B3" s="181"/>
      <c r="C3" s="184" t="s">
        <v>118</v>
      </c>
      <c r="D3" s="184"/>
      <c r="E3" s="184"/>
      <c r="F3" s="184"/>
      <c r="G3" s="184"/>
      <c r="H3" s="184"/>
      <c r="I3" s="185"/>
    </row>
    <row r="4" spans="1:9" ht="33.75" customHeight="1">
      <c r="A4" s="155"/>
      <c r="B4" s="54" t="s">
        <v>36</v>
      </c>
      <c r="C4" s="55" t="s">
        <v>81</v>
      </c>
      <c r="D4" s="56" t="s">
        <v>74</v>
      </c>
      <c r="E4" s="57" t="s">
        <v>76</v>
      </c>
      <c r="F4" s="57" t="s">
        <v>82</v>
      </c>
      <c r="G4" s="57" t="s">
        <v>75</v>
      </c>
      <c r="H4" s="58" t="s">
        <v>1</v>
      </c>
      <c r="I4" s="59"/>
    </row>
    <row r="5" spans="1:9" ht="10.5" customHeight="1">
      <c r="A5" s="155"/>
      <c r="B5" s="60" t="s">
        <v>35</v>
      </c>
      <c r="C5" s="186" t="s">
        <v>83</v>
      </c>
      <c r="D5" s="187"/>
      <c r="E5" s="187"/>
      <c r="F5" s="187"/>
      <c r="G5" s="188"/>
      <c r="H5" s="61" t="s">
        <v>2</v>
      </c>
      <c r="I5" s="62" t="s">
        <v>84</v>
      </c>
    </row>
    <row r="6" spans="1:9" ht="10.5" customHeight="1">
      <c r="A6" s="155"/>
      <c r="B6" s="63" t="s">
        <v>173</v>
      </c>
      <c r="C6" s="193" t="s">
        <v>73</v>
      </c>
      <c r="D6" s="193"/>
      <c r="E6" s="193"/>
      <c r="F6" s="193"/>
      <c r="G6" s="193"/>
      <c r="H6" s="64" t="s">
        <v>106</v>
      </c>
      <c r="I6" s="65" t="s">
        <v>70</v>
      </c>
    </row>
    <row r="7" spans="1:9" ht="10.5" customHeight="1">
      <c r="A7" s="155"/>
      <c r="B7" s="202" t="s">
        <v>93</v>
      </c>
      <c r="C7" s="203"/>
      <c r="D7" s="203"/>
      <c r="E7" s="66"/>
      <c r="F7" s="66"/>
      <c r="G7" s="66"/>
      <c r="H7" s="67"/>
      <c r="I7" s="68"/>
    </row>
    <row r="8" spans="1:9" ht="10.5" customHeight="1" thickBot="1">
      <c r="A8" s="190"/>
      <c r="B8" s="44" t="s">
        <v>79</v>
      </c>
      <c r="C8" s="45" t="s">
        <v>64</v>
      </c>
      <c r="D8" s="46" t="s">
        <v>80</v>
      </c>
      <c r="E8" s="45" t="s">
        <v>64</v>
      </c>
      <c r="F8" s="194" t="s">
        <v>65</v>
      </c>
      <c r="G8" s="195"/>
      <c r="H8" s="47" t="s">
        <v>3</v>
      </c>
      <c r="I8" s="48">
        <v>39234</v>
      </c>
    </row>
    <row r="9" spans="1:9" ht="10.5" customHeight="1" thickBot="1">
      <c r="A9" s="117" t="s">
        <v>5</v>
      </c>
      <c r="B9" s="49">
        <v>9963068</v>
      </c>
      <c r="C9" s="50" t="s">
        <v>85</v>
      </c>
      <c r="D9" s="51">
        <v>811859</v>
      </c>
      <c r="E9" s="50" t="s">
        <v>86</v>
      </c>
      <c r="F9" s="200">
        <v>3920</v>
      </c>
      <c r="G9" s="201"/>
      <c r="H9" s="52" t="s">
        <v>4</v>
      </c>
      <c r="I9" s="53">
        <v>0</v>
      </c>
    </row>
    <row r="10" spans="1:9" ht="10.5" customHeight="1" thickBot="1">
      <c r="A10" s="118">
        <v>1</v>
      </c>
      <c r="B10" s="196" t="s">
        <v>6</v>
      </c>
      <c r="C10" s="197"/>
      <c r="D10" s="197"/>
      <c r="E10" s="198"/>
      <c r="F10" s="197" t="s">
        <v>7</v>
      </c>
      <c r="G10" s="197"/>
      <c r="H10" s="197"/>
      <c r="I10" s="199"/>
    </row>
    <row r="11" spans="1:9" ht="10.5" customHeight="1">
      <c r="A11" s="119"/>
      <c r="B11" s="166"/>
      <c r="C11" s="167"/>
      <c r="D11" s="167"/>
      <c r="E11" s="168"/>
      <c r="F11" s="169"/>
      <c r="G11" s="170"/>
      <c r="H11" s="170"/>
      <c r="I11" s="171"/>
    </row>
    <row r="12" spans="1:9" ht="10.5" customHeight="1" thickBot="1">
      <c r="A12" s="119"/>
      <c r="B12" s="172"/>
      <c r="C12" s="173"/>
      <c r="D12" s="173"/>
      <c r="E12" s="174"/>
      <c r="F12" s="175"/>
      <c r="G12" s="173"/>
      <c r="H12" s="173"/>
      <c r="I12" s="176"/>
    </row>
    <row r="13" spans="1:9" ht="12" thickBot="1">
      <c r="A13" s="38">
        <v>2</v>
      </c>
      <c r="B13" s="177" t="s">
        <v>144</v>
      </c>
      <c r="C13" s="178"/>
      <c r="D13" s="178"/>
      <c r="E13" s="178"/>
      <c r="F13" s="178"/>
      <c r="G13" s="178"/>
      <c r="H13" s="178"/>
      <c r="I13" s="179"/>
    </row>
    <row r="14" spans="1:9" ht="22.5">
      <c r="A14" s="154"/>
      <c r="B14" s="78" t="s">
        <v>147</v>
      </c>
      <c r="C14" s="111" t="s">
        <v>10</v>
      </c>
      <c r="D14" s="111" t="s">
        <v>145</v>
      </c>
      <c r="E14" s="111" t="s">
        <v>96</v>
      </c>
      <c r="F14" s="79" t="s">
        <v>97</v>
      </c>
      <c r="G14" s="213" t="s">
        <v>98</v>
      </c>
      <c r="H14" s="213"/>
      <c r="I14" s="214"/>
    </row>
    <row r="15" spans="1:9" ht="12" customHeight="1">
      <c r="A15" s="156"/>
      <c r="B15" s="89" t="s">
        <v>148</v>
      </c>
      <c r="C15" s="21" t="s">
        <v>125</v>
      </c>
      <c r="D15" s="21" t="s">
        <v>124</v>
      </c>
      <c r="E15" s="19" t="s">
        <v>129</v>
      </c>
      <c r="F15" s="84">
        <v>41332</v>
      </c>
      <c r="G15" s="210"/>
      <c r="H15" s="211"/>
      <c r="I15" s="212"/>
    </row>
    <row r="16" spans="1:9" ht="33.75">
      <c r="A16" s="156"/>
      <c r="B16" s="91" t="s">
        <v>149</v>
      </c>
      <c r="C16" s="21"/>
      <c r="D16" s="22"/>
      <c r="E16" s="21"/>
      <c r="F16" s="20"/>
      <c r="G16" s="215"/>
      <c r="H16" s="216"/>
      <c r="I16" s="217"/>
    </row>
    <row r="17" spans="1:9">
      <c r="A17" s="156"/>
      <c r="B17" s="80" t="s">
        <v>150</v>
      </c>
      <c r="C17" s="21"/>
      <c r="D17" s="22"/>
      <c r="E17" s="21"/>
      <c r="F17" s="20"/>
      <c r="G17" s="164"/>
      <c r="H17" s="164"/>
      <c r="I17" s="165"/>
    </row>
    <row r="18" spans="1:9">
      <c r="A18" s="156"/>
      <c r="B18" s="80" t="s">
        <v>151</v>
      </c>
      <c r="C18" s="81" t="s">
        <v>139</v>
      </c>
      <c r="D18" s="22"/>
      <c r="E18" s="21"/>
      <c r="F18" s="20"/>
      <c r="G18" s="164"/>
      <c r="H18" s="164"/>
      <c r="I18" s="165"/>
    </row>
    <row r="19" spans="1:9">
      <c r="A19" s="156"/>
      <c r="B19" s="23" t="s">
        <v>152</v>
      </c>
      <c r="C19" s="123"/>
      <c r="D19" s="123"/>
      <c r="E19" s="123"/>
      <c r="F19" s="90"/>
      <c r="G19" s="164"/>
      <c r="H19" s="164"/>
      <c r="I19" s="165"/>
    </row>
    <row r="20" spans="1:9">
      <c r="A20" s="156"/>
      <c r="B20" s="23" t="s">
        <v>153</v>
      </c>
      <c r="C20" s="21"/>
      <c r="D20" s="22"/>
      <c r="E20" s="21"/>
      <c r="F20" s="20"/>
      <c r="G20" s="164"/>
      <c r="H20" s="164"/>
      <c r="I20" s="165"/>
    </row>
    <row r="21" spans="1:9">
      <c r="A21" s="156"/>
      <c r="B21" s="23" t="s">
        <v>154</v>
      </c>
      <c r="C21" s="21"/>
      <c r="D21" s="22"/>
      <c r="E21" s="21"/>
      <c r="F21" s="20"/>
      <c r="G21" s="164"/>
      <c r="H21" s="164"/>
      <c r="I21" s="165"/>
    </row>
    <row r="22" spans="1:9">
      <c r="A22" s="156"/>
      <c r="B22" s="23" t="s">
        <v>155</v>
      </c>
      <c r="C22" s="25" t="s">
        <v>164</v>
      </c>
      <c r="D22" s="92"/>
      <c r="E22" s="19"/>
      <c r="F22" s="90"/>
      <c r="G22" s="164"/>
      <c r="H22" s="164"/>
      <c r="I22" s="165"/>
    </row>
    <row r="23" spans="1:9">
      <c r="A23" s="156"/>
      <c r="B23" s="93" t="s">
        <v>156</v>
      </c>
      <c r="C23" s="25"/>
      <c r="D23" s="22"/>
      <c r="E23" s="21"/>
      <c r="F23" s="20"/>
      <c r="G23" s="164"/>
      <c r="H23" s="164"/>
      <c r="I23" s="165"/>
    </row>
    <row r="24" spans="1:9">
      <c r="A24" s="156"/>
      <c r="B24" s="94" t="s">
        <v>157</v>
      </c>
      <c r="C24" s="21"/>
      <c r="D24" s="22"/>
      <c r="E24" s="21"/>
      <c r="F24" s="20"/>
      <c r="G24" s="164"/>
      <c r="H24" s="164"/>
      <c r="I24" s="165"/>
    </row>
    <row r="25" spans="1:9">
      <c r="A25" s="156"/>
      <c r="B25" s="94" t="s">
        <v>158</v>
      </c>
      <c r="C25" s="21"/>
      <c r="D25" s="22"/>
      <c r="E25" s="21"/>
      <c r="F25" s="20"/>
      <c r="G25" s="164"/>
      <c r="H25" s="164"/>
      <c r="I25" s="165"/>
    </row>
    <row r="26" spans="1:9" ht="33.75">
      <c r="A26" s="156"/>
      <c r="B26" s="91" t="s">
        <v>175</v>
      </c>
      <c r="C26" s="21"/>
      <c r="D26" s="22"/>
      <c r="E26" s="21"/>
      <c r="F26" s="20"/>
      <c r="G26" s="164"/>
      <c r="H26" s="164"/>
      <c r="I26" s="165"/>
    </row>
    <row r="27" spans="1:9">
      <c r="A27" s="156"/>
      <c r="B27" s="23" t="s">
        <v>159</v>
      </c>
      <c r="C27" s="81" t="s">
        <v>135</v>
      </c>
      <c r="D27" s="22"/>
      <c r="E27" s="21"/>
      <c r="F27" s="90"/>
      <c r="G27" s="207"/>
      <c r="H27" s="208"/>
      <c r="I27" s="209"/>
    </row>
    <row r="28" spans="1:9">
      <c r="A28" s="156"/>
      <c r="B28" s="80" t="s">
        <v>160</v>
      </c>
      <c r="C28" s="81" t="s">
        <v>137</v>
      </c>
      <c r="D28" s="22"/>
      <c r="E28" s="21"/>
      <c r="F28" s="20"/>
      <c r="G28" s="210"/>
      <c r="H28" s="211"/>
      <c r="I28" s="212"/>
    </row>
    <row r="29" spans="1:9">
      <c r="A29" s="156"/>
      <c r="B29" s="23" t="s">
        <v>161</v>
      </c>
      <c r="C29" s="81" t="s">
        <v>138</v>
      </c>
      <c r="D29" s="22"/>
      <c r="E29" s="21"/>
      <c r="F29" s="20"/>
      <c r="G29" s="210"/>
      <c r="H29" s="211"/>
      <c r="I29" s="212"/>
    </row>
    <row r="30" spans="1:9" ht="33.75">
      <c r="A30" s="156"/>
      <c r="B30" s="91" t="s">
        <v>176</v>
      </c>
      <c r="C30" s="21"/>
      <c r="D30" s="22"/>
      <c r="E30" s="21"/>
      <c r="F30" s="20"/>
      <c r="G30" s="210"/>
      <c r="H30" s="211"/>
      <c r="I30" s="212"/>
    </row>
    <row r="31" spans="1:9">
      <c r="A31" s="156"/>
      <c r="B31" s="23" t="s">
        <v>162</v>
      </c>
      <c r="C31" s="21"/>
      <c r="D31" s="22"/>
      <c r="E31" s="19" t="s">
        <v>119</v>
      </c>
      <c r="F31" s="76">
        <v>40865</v>
      </c>
      <c r="G31" s="210"/>
      <c r="H31" s="211"/>
      <c r="I31" s="212"/>
    </row>
    <row r="32" spans="1:9" ht="22.5">
      <c r="A32" s="156"/>
      <c r="B32" s="95" t="s">
        <v>177</v>
      </c>
      <c r="C32" s="124"/>
      <c r="D32" s="96"/>
      <c r="E32" s="25"/>
      <c r="F32" s="97"/>
      <c r="G32" s="210"/>
      <c r="H32" s="211"/>
      <c r="I32" s="212"/>
    </row>
    <row r="33" spans="1:14" ht="12" thickBot="1">
      <c r="A33" s="156"/>
      <c r="B33" s="24" t="s">
        <v>163</v>
      </c>
      <c r="C33" s="19" t="s">
        <v>90</v>
      </c>
      <c r="D33" s="98"/>
      <c r="E33" s="99"/>
      <c r="F33" s="100"/>
      <c r="G33" s="219"/>
      <c r="H33" s="219"/>
      <c r="I33" s="220"/>
    </row>
    <row r="34" spans="1:14" ht="12" thickBot="1">
      <c r="A34" s="38">
        <v>3</v>
      </c>
      <c r="B34" s="177" t="s">
        <v>95</v>
      </c>
      <c r="C34" s="178"/>
      <c r="D34" s="178"/>
      <c r="E34" s="178"/>
      <c r="F34" s="178"/>
      <c r="G34" s="178"/>
      <c r="H34" s="178"/>
      <c r="I34" s="179"/>
    </row>
    <row r="35" spans="1:14" ht="22.5">
      <c r="A35" s="154"/>
      <c r="B35" s="87" t="s">
        <v>9</v>
      </c>
      <c r="C35" s="79" t="s">
        <v>126</v>
      </c>
      <c r="D35" s="127" t="s">
        <v>123</v>
      </c>
      <c r="E35" s="127" t="s">
        <v>96</v>
      </c>
      <c r="F35" s="79" t="s">
        <v>97</v>
      </c>
      <c r="G35" s="213" t="s">
        <v>98</v>
      </c>
      <c r="H35" s="213"/>
      <c r="I35" s="214"/>
    </row>
    <row r="36" spans="1:14" ht="12" customHeight="1">
      <c r="A36" s="156"/>
      <c r="B36" s="83" t="s">
        <v>132</v>
      </c>
      <c r="C36" s="21" t="s">
        <v>87</v>
      </c>
      <c r="D36" s="82"/>
      <c r="E36" s="82" t="s">
        <v>133</v>
      </c>
      <c r="F36" s="85">
        <v>41334</v>
      </c>
      <c r="G36" s="227"/>
      <c r="H36" s="228"/>
      <c r="I36" s="229"/>
      <c r="L36" s="125"/>
      <c r="M36" s="125"/>
      <c r="N36" s="125"/>
    </row>
    <row r="37" spans="1:14" ht="12" customHeight="1">
      <c r="A37" s="156"/>
      <c r="B37" s="23" t="s">
        <v>19</v>
      </c>
      <c r="C37" s="86" t="s">
        <v>94</v>
      </c>
      <c r="D37" s="128" t="s">
        <v>99</v>
      </c>
      <c r="E37" s="128" t="s">
        <v>111</v>
      </c>
      <c r="F37" s="76">
        <v>40865</v>
      </c>
      <c r="G37" s="232" t="s">
        <v>166</v>
      </c>
      <c r="H37" s="233"/>
      <c r="I37" s="234"/>
      <c r="L37" s="125"/>
      <c r="M37" s="125"/>
      <c r="N37" s="125"/>
    </row>
    <row r="38" spans="1:14" ht="12" customHeight="1">
      <c r="A38" s="156"/>
      <c r="B38" s="23" t="s">
        <v>19</v>
      </c>
      <c r="C38" s="86" t="s">
        <v>94</v>
      </c>
      <c r="D38" s="128"/>
      <c r="E38" s="128" t="s">
        <v>165</v>
      </c>
      <c r="F38" s="76">
        <v>41414</v>
      </c>
      <c r="G38" s="230"/>
      <c r="H38" s="230"/>
      <c r="I38" s="231"/>
      <c r="L38" s="125"/>
      <c r="M38" s="125"/>
      <c r="N38" s="125"/>
    </row>
    <row r="39" spans="1:14" ht="12" customHeight="1">
      <c r="A39" s="156"/>
      <c r="B39" s="9" t="s">
        <v>18</v>
      </c>
      <c r="C39" s="21" t="s">
        <v>94</v>
      </c>
      <c r="D39" s="22" t="s">
        <v>100</v>
      </c>
      <c r="E39" s="22" t="s">
        <v>112</v>
      </c>
      <c r="F39" s="76">
        <v>40865</v>
      </c>
      <c r="G39" s="221"/>
      <c r="H39" s="221"/>
      <c r="I39" s="222"/>
      <c r="L39" s="125"/>
      <c r="M39" s="125"/>
      <c r="N39" s="125"/>
    </row>
    <row r="40" spans="1:14" ht="12" customHeight="1">
      <c r="A40" s="156"/>
      <c r="B40" s="9" t="s">
        <v>88</v>
      </c>
      <c r="C40" s="21" t="s">
        <v>94</v>
      </c>
      <c r="D40" s="22" t="s">
        <v>100</v>
      </c>
      <c r="E40" s="22" t="s">
        <v>112</v>
      </c>
      <c r="F40" s="76">
        <v>40865</v>
      </c>
      <c r="G40" s="227"/>
      <c r="H40" s="228"/>
      <c r="I40" s="229"/>
      <c r="L40" s="125"/>
      <c r="M40" s="125"/>
      <c r="N40" s="125"/>
    </row>
    <row r="41" spans="1:14" ht="12" customHeight="1">
      <c r="A41" s="156"/>
      <c r="B41" s="9" t="s">
        <v>101</v>
      </c>
      <c r="C41" s="21" t="s">
        <v>94</v>
      </c>
      <c r="D41" s="22" t="s">
        <v>102</v>
      </c>
      <c r="E41" s="22" t="s">
        <v>113</v>
      </c>
      <c r="F41" s="76">
        <v>40865</v>
      </c>
      <c r="G41" s="227"/>
      <c r="H41" s="228"/>
      <c r="I41" s="229"/>
      <c r="L41" s="125"/>
      <c r="M41" s="125"/>
      <c r="N41" s="125"/>
    </row>
    <row r="42" spans="1:14" ht="12" customHeight="1">
      <c r="A42" s="156"/>
      <c r="B42" s="9" t="s">
        <v>103</v>
      </c>
      <c r="C42" s="21" t="s">
        <v>87</v>
      </c>
      <c r="D42" s="22" t="s">
        <v>102</v>
      </c>
      <c r="E42" s="22" t="s">
        <v>113</v>
      </c>
      <c r="F42" s="76">
        <v>40865</v>
      </c>
      <c r="G42" s="227"/>
      <c r="H42" s="228"/>
      <c r="I42" s="229"/>
      <c r="L42" s="125"/>
      <c r="M42" s="125"/>
      <c r="N42" s="125"/>
    </row>
    <row r="43" spans="1:14" ht="12" customHeight="1">
      <c r="A43" s="156"/>
      <c r="B43" s="9" t="s">
        <v>18</v>
      </c>
      <c r="C43" s="21" t="s">
        <v>94</v>
      </c>
      <c r="D43" s="114"/>
      <c r="E43" s="131" t="s">
        <v>188</v>
      </c>
      <c r="F43" s="90">
        <v>41792</v>
      </c>
      <c r="G43" s="204"/>
      <c r="H43" s="205"/>
      <c r="I43" s="206"/>
      <c r="L43" s="125"/>
      <c r="M43" s="125"/>
      <c r="N43" s="125"/>
    </row>
    <row r="44" spans="1:14" ht="12" customHeight="1">
      <c r="A44" s="156"/>
      <c r="B44" s="9" t="s">
        <v>88</v>
      </c>
      <c r="C44" s="21" t="s">
        <v>94</v>
      </c>
      <c r="D44" s="96"/>
      <c r="E44" s="131" t="s">
        <v>188</v>
      </c>
      <c r="F44" s="90">
        <v>41792</v>
      </c>
      <c r="G44" s="204"/>
      <c r="H44" s="205"/>
      <c r="I44" s="206"/>
      <c r="L44" s="125"/>
      <c r="M44" s="125"/>
      <c r="N44" s="125"/>
    </row>
    <row r="45" spans="1:14" ht="12" customHeight="1">
      <c r="A45" s="156"/>
      <c r="B45" s="9" t="s">
        <v>101</v>
      </c>
      <c r="C45" s="21" t="s">
        <v>94</v>
      </c>
      <c r="D45" s="96"/>
      <c r="E45" s="96" t="s">
        <v>190</v>
      </c>
      <c r="F45" s="90">
        <v>41792</v>
      </c>
      <c r="G45" s="204"/>
      <c r="H45" s="205"/>
      <c r="I45" s="206"/>
      <c r="L45" s="125"/>
      <c r="M45" s="125"/>
      <c r="N45" s="125"/>
    </row>
    <row r="46" spans="1:14" ht="12" customHeight="1">
      <c r="A46" s="156"/>
      <c r="B46" s="9" t="s">
        <v>103</v>
      </c>
      <c r="C46" s="21" t="s">
        <v>94</v>
      </c>
      <c r="D46" s="96"/>
      <c r="E46" s="96" t="s">
        <v>190</v>
      </c>
      <c r="F46" s="90">
        <v>41792</v>
      </c>
      <c r="G46" s="204"/>
      <c r="H46" s="205"/>
      <c r="I46" s="206"/>
      <c r="L46" s="125"/>
      <c r="M46" s="125"/>
      <c r="N46" s="125"/>
    </row>
    <row r="47" spans="1:14" ht="12" customHeight="1">
      <c r="A47" s="156"/>
      <c r="B47" s="24"/>
      <c r="C47" s="21"/>
      <c r="D47" s="96"/>
      <c r="E47" s="96"/>
      <c r="F47" s="130"/>
      <c r="G47" s="204"/>
      <c r="H47" s="205"/>
      <c r="I47" s="206"/>
      <c r="L47" s="125"/>
      <c r="M47" s="125"/>
      <c r="N47" s="125"/>
    </row>
    <row r="48" spans="1:14" ht="12" thickBot="1">
      <c r="A48" s="132">
        <v>4</v>
      </c>
      <c r="B48" s="235" t="s">
        <v>108</v>
      </c>
      <c r="C48" s="236"/>
      <c r="D48" s="236"/>
      <c r="E48" s="236"/>
      <c r="F48" s="236"/>
      <c r="G48" s="236"/>
      <c r="H48" s="236"/>
      <c r="I48" s="237"/>
      <c r="L48" s="125"/>
      <c r="M48" s="125"/>
      <c r="N48" s="125"/>
    </row>
    <row r="49" spans="1:14" ht="22.5">
      <c r="A49" s="154"/>
      <c r="B49" s="78" t="s">
        <v>108</v>
      </c>
      <c r="C49" s="111" t="s">
        <v>122</v>
      </c>
      <c r="D49" s="111" t="s">
        <v>114</v>
      </c>
      <c r="E49" s="111" t="s">
        <v>96</v>
      </c>
      <c r="F49" s="79" t="s">
        <v>97</v>
      </c>
      <c r="G49" s="213" t="s">
        <v>98</v>
      </c>
      <c r="H49" s="213"/>
      <c r="I49" s="214"/>
      <c r="L49" s="125"/>
      <c r="M49" s="125"/>
      <c r="N49" s="125"/>
    </row>
    <row r="50" spans="1:14" ht="12.75" customHeight="1">
      <c r="A50" s="156"/>
      <c r="B50" s="23" t="s">
        <v>109</v>
      </c>
      <c r="C50" s="21" t="s">
        <v>115</v>
      </c>
      <c r="D50" s="31" t="s">
        <v>116</v>
      </c>
      <c r="E50" s="21" t="s">
        <v>117</v>
      </c>
      <c r="F50" s="76">
        <v>40919</v>
      </c>
      <c r="G50" s="160"/>
      <c r="H50" s="160"/>
      <c r="I50" s="161"/>
      <c r="L50" s="125"/>
      <c r="M50" s="125"/>
      <c r="N50" s="125"/>
    </row>
    <row r="51" spans="1:14" ht="23.25" thickBot="1">
      <c r="A51" s="157"/>
      <c r="B51" s="26" t="s">
        <v>178</v>
      </c>
      <c r="C51" s="126"/>
      <c r="D51" s="101" t="s">
        <v>172</v>
      </c>
      <c r="E51" s="102"/>
      <c r="F51" s="77">
        <v>40865</v>
      </c>
      <c r="G51" s="225"/>
      <c r="H51" s="225"/>
      <c r="I51" s="226"/>
    </row>
    <row r="53" spans="1:14">
      <c r="B53" s="103"/>
      <c r="C53" s="112"/>
      <c r="D53" s="104"/>
      <c r="E53" s="103"/>
      <c r="F53" s="105"/>
      <c r="G53" s="223"/>
      <c r="H53" s="223"/>
      <c r="I53" s="223"/>
    </row>
    <row r="54" spans="1:14">
      <c r="B54" s="88"/>
      <c r="C54" s="113"/>
      <c r="D54" s="106"/>
      <c r="E54" s="113"/>
      <c r="F54" s="88"/>
      <c r="G54" s="224"/>
      <c r="H54" s="224"/>
      <c r="I54" s="224"/>
    </row>
    <row r="55" spans="1:14">
      <c r="B55" s="88"/>
      <c r="C55" s="112"/>
      <c r="D55" s="107"/>
      <c r="E55" s="108"/>
      <c r="F55" s="109"/>
      <c r="G55" s="218"/>
      <c r="H55" s="218"/>
      <c r="I55" s="218"/>
    </row>
    <row r="56" spans="1:14">
      <c r="B56" s="124"/>
      <c r="C56" s="124"/>
      <c r="D56" s="124"/>
      <c r="E56" s="124"/>
      <c r="F56" s="124"/>
      <c r="G56" s="124"/>
      <c r="H56" s="124"/>
      <c r="I56" s="124"/>
    </row>
    <row r="57" spans="1:14">
      <c r="B57" s="124"/>
      <c r="C57" s="124"/>
      <c r="D57" s="124"/>
      <c r="E57" s="124"/>
      <c r="F57" s="124"/>
      <c r="G57" s="124"/>
      <c r="H57" s="124"/>
      <c r="I57" s="124"/>
    </row>
    <row r="58" spans="1:14">
      <c r="B58" s="124"/>
      <c r="C58" s="124"/>
      <c r="D58" s="124"/>
      <c r="E58" s="124"/>
      <c r="F58" s="124"/>
      <c r="G58" s="124"/>
      <c r="H58" s="124"/>
      <c r="I58" s="124"/>
    </row>
    <row r="59" spans="1:14">
      <c r="B59" s="124"/>
      <c r="C59" s="124"/>
      <c r="D59" s="124"/>
      <c r="E59" s="124"/>
      <c r="F59" s="124"/>
      <c r="G59" s="124"/>
      <c r="H59" s="124"/>
      <c r="I59" s="124"/>
    </row>
    <row r="60" spans="1:14">
      <c r="B60" s="124"/>
      <c r="C60" s="124"/>
      <c r="D60" s="124"/>
      <c r="E60" s="124"/>
      <c r="F60" s="124"/>
      <c r="G60" s="124"/>
      <c r="H60" s="124"/>
      <c r="I60" s="124"/>
    </row>
    <row r="61" spans="1:14">
      <c r="B61" s="124"/>
      <c r="C61" s="124"/>
      <c r="D61" s="124"/>
      <c r="E61" s="124"/>
      <c r="F61" s="124"/>
      <c r="G61" s="124"/>
      <c r="H61" s="124"/>
      <c r="I61" s="124"/>
    </row>
    <row r="62" spans="1:14">
      <c r="B62" s="124"/>
      <c r="C62" s="124"/>
      <c r="D62" s="124"/>
      <c r="E62" s="124"/>
      <c r="F62" s="124"/>
      <c r="G62" s="124"/>
      <c r="H62" s="124"/>
      <c r="I62" s="124"/>
    </row>
  </sheetData>
  <mergeCells count="61">
    <mergeCell ref="G55:I55"/>
    <mergeCell ref="A49:A51"/>
    <mergeCell ref="G33:I33"/>
    <mergeCell ref="G39:I39"/>
    <mergeCell ref="G53:I53"/>
    <mergeCell ref="G54:I54"/>
    <mergeCell ref="G51:I51"/>
    <mergeCell ref="G41:I41"/>
    <mergeCell ref="G42:I42"/>
    <mergeCell ref="G36:I36"/>
    <mergeCell ref="G38:I38"/>
    <mergeCell ref="G37:I37"/>
    <mergeCell ref="G40:I40"/>
    <mergeCell ref="B48:I48"/>
    <mergeCell ref="G49:I49"/>
    <mergeCell ref="A35:A47"/>
    <mergeCell ref="F9:G9"/>
    <mergeCell ref="B10:E10"/>
    <mergeCell ref="F10:I10"/>
    <mergeCell ref="B13:I13"/>
    <mergeCell ref="B11:E11"/>
    <mergeCell ref="F11:I11"/>
    <mergeCell ref="B12:E12"/>
    <mergeCell ref="F12:I12"/>
    <mergeCell ref="G19:I19"/>
    <mergeCell ref="G20:I20"/>
    <mergeCell ref="G21:I21"/>
    <mergeCell ref="B34:I34"/>
    <mergeCell ref="G35:I35"/>
    <mergeCell ref="G45:I45"/>
    <mergeCell ref="A1:A8"/>
    <mergeCell ref="B1:B3"/>
    <mergeCell ref="C1:I1"/>
    <mergeCell ref="C2:I2"/>
    <mergeCell ref="C3:I3"/>
    <mergeCell ref="C5:G5"/>
    <mergeCell ref="C6:G6"/>
    <mergeCell ref="B7:D7"/>
    <mergeCell ref="F8:G8"/>
    <mergeCell ref="A14:A33"/>
    <mergeCell ref="G14:I14"/>
    <mergeCell ref="G15:I15"/>
    <mergeCell ref="G16:I16"/>
    <mergeCell ref="G17:I17"/>
    <mergeCell ref="G18:I18"/>
    <mergeCell ref="G46:I46"/>
    <mergeCell ref="G50:I50"/>
    <mergeCell ref="G22:I22"/>
    <mergeCell ref="G23:I23"/>
    <mergeCell ref="G24:I24"/>
    <mergeCell ref="G25:I25"/>
    <mergeCell ref="G26:I26"/>
    <mergeCell ref="G27:I27"/>
    <mergeCell ref="G28:I28"/>
    <mergeCell ref="G29:I29"/>
    <mergeCell ref="G30:I30"/>
    <mergeCell ref="G31:I31"/>
    <mergeCell ref="G32:I32"/>
    <mergeCell ref="G47:I47"/>
    <mergeCell ref="G43:I43"/>
    <mergeCell ref="G44:I4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I41"/>
  <sheetViews>
    <sheetView workbookViewId="0">
      <selection activeCell="K4" sqref="K4"/>
    </sheetView>
  </sheetViews>
  <sheetFormatPr baseColWidth="10" defaultRowHeight="12"/>
  <cols>
    <col min="1" max="1" width="3.42578125" style="1" customWidth="1"/>
    <col min="2" max="2" width="18.7109375" style="1" customWidth="1"/>
    <col min="3" max="3" width="16.7109375" style="1" customWidth="1"/>
    <col min="4" max="4" width="17" style="1" customWidth="1"/>
    <col min="5" max="5" width="17.42578125" style="1" customWidth="1"/>
    <col min="6" max="6" width="12.85546875" style="1" customWidth="1"/>
    <col min="7" max="7" width="9" style="1" customWidth="1"/>
    <col min="8" max="8" width="15.140625" style="1" customWidth="1"/>
    <col min="9" max="9" width="12.85546875" style="1" customWidth="1"/>
    <col min="10" max="16384" width="11.42578125" style="1"/>
  </cols>
  <sheetData>
    <row r="1" spans="1:9" ht="11.25" customHeight="1">
      <c r="A1" s="154"/>
      <c r="B1" s="246"/>
      <c r="C1" s="182" t="s">
        <v>62</v>
      </c>
      <c r="D1" s="182"/>
      <c r="E1" s="182"/>
      <c r="F1" s="182"/>
      <c r="G1" s="182"/>
      <c r="H1" s="182"/>
      <c r="I1" s="183"/>
    </row>
    <row r="2" spans="1:9" ht="9.75" customHeight="1">
      <c r="A2" s="156"/>
      <c r="B2" s="247"/>
      <c r="C2" s="184" t="s">
        <v>0</v>
      </c>
      <c r="D2" s="184"/>
      <c r="E2" s="184"/>
      <c r="F2" s="184"/>
      <c r="G2" s="184"/>
      <c r="H2" s="184"/>
      <c r="I2" s="185"/>
    </row>
    <row r="3" spans="1:9" ht="10.5" customHeight="1" thickBot="1">
      <c r="A3" s="156"/>
      <c r="B3" s="247"/>
      <c r="C3" s="184" t="s">
        <v>63</v>
      </c>
      <c r="D3" s="184"/>
      <c r="E3" s="184"/>
      <c r="F3" s="184"/>
      <c r="G3" s="184"/>
      <c r="H3" s="184"/>
      <c r="I3" s="185"/>
    </row>
    <row r="4" spans="1:9" ht="33.75" customHeight="1">
      <c r="A4" s="156"/>
      <c r="B4" s="54" t="s">
        <v>36</v>
      </c>
      <c r="C4" s="55" t="s">
        <v>81</v>
      </c>
      <c r="D4" s="56" t="s">
        <v>74</v>
      </c>
      <c r="E4" s="57" t="s">
        <v>76</v>
      </c>
      <c r="F4" s="57" t="s">
        <v>82</v>
      </c>
      <c r="G4" s="57" t="s">
        <v>75</v>
      </c>
      <c r="H4" s="58" t="s">
        <v>1</v>
      </c>
      <c r="I4" s="59"/>
    </row>
    <row r="5" spans="1:9" ht="10.5" customHeight="1">
      <c r="A5" s="156"/>
      <c r="B5" s="60" t="s">
        <v>35</v>
      </c>
      <c r="C5" s="186" t="s">
        <v>83</v>
      </c>
      <c r="D5" s="187"/>
      <c r="E5" s="187"/>
      <c r="F5" s="187"/>
      <c r="G5" s="188"/>
      <c r="H5" s="61" t="s">
        <v>2</v>
      </c>
      <c r="I5" s="62" t="s">
        <v>84</v>
      </c>
    </row>
    <row r="6" spans="1:9" ht="10.5" customHeight="1">
      <c r="A6" s="156"/>
      <c r="B6" s="63" t="s">
        <v>173</v>
      </c>
      <c r="C6" s="193" t="s">
        <v>73</v>
      </c>
      <c r="D6" s="193"/>
      <c r="E6" s="193"/>
      <c r="F6" s="193"/>
      <c r="G6" s="193"/>
      <c r="H6" s="64" t="s">
        <v>106</v>
      </c>
      <c r="I6" s="65" t="s">
        <v>70</v>
      </c>
    </row>
    <row r="7" spans="1:9" ht="10.5" customHeight="1">
      <c r="A7" s="156"/>
      <c r="B7" s="202" t="s">
        <v>93</v>
      </c>
      <c r="C7" s="203"/>
      <c r="D7" s="203"/>
      <c r="E7" s="66"/>
      <c r="F7" s="66"/>
      <c r="G7" s="66"/>
      <c r="H7" s="67"/>
      <c r="I7" s="68"/>
    </row>
    <row r="8" spans="1:9" ht="10.5" customHeight="1">
      <c r="A8" s="156"/>
      <c r="B8" s="44" t="s">
        <v>79</v>
      </c>
      <c r="C8" s="45" t="s">
        <v>64</v>
      </c>
      <c r="D8" s="46" t="s">
        <v>80</v>
      </c>
      <c r="E8" s="45" t="s">
        <v>64</v>
      </c>
      <c r="F8" s="194" t="s">
        <v>65</v>
      </c>
      <c r="G8" s="195"/>
      <c r="H8" s="47" t="s">
        <v>3</v>
      </c>
      <c r="I8" s="48">
        <v>39234</v>
      </c>
    </row>
    <row r="9" spans="1:9" ht="10.5" customHeight="1" thickBot="1">
      <c r="A9" s="156"/>
      <c r="B9" s="49">
        <v>9963068</v>
      </c>
      <c r="C9" s="50" t="s">
        <v>85</v>
      </c>
      <c r="D9" s="51">
        <v>811859</v>
      </c>
      <c r="E9" s="50" t="s">
        <v>86</v>
      </c>
      <c r="F9" s="200">
        <v>3920</v>
      </c>
      <c r="G9" s="201"/>
      <c r="H9" s="52" t="s">
        <v>4</v>
      </c>
      <c r="I9" s="53">
        <v>0</v>
      </c>
    </row>
    <row r="10" spans="1:9" ht="23.25" thickBot="1">
      <c r="A10" s="156"/>
      <c r="B10" s="69" t="s">
        <v>44</v>
      </c>
      <c r="C10" s="248">
        <v>39234</v>
      </c>
      <c r="D10" s="249"/>
      <c r="E10" s="249"/>
      <c r="F10" s="249"/>
      <c r="G10" s="249"/>
      <c r="H10" s="249"/>
      <c r="I10" s="250"/>
    </row>
    <row r="11" spans="1:9" ht="33" customHeight="1" thickBot="1">
      <c r="A11" s="39" t="s">
        <v>5</v>
      </c>
      <c r="B11" s="70" t="s">
        <v>43</v>
      </c>
      <c r="C11" s="251" t="s">
        <v>171</v>
      </c>
      <c r="D11" s="252"/>
      <c r="E11" s="252"/>
      <c r="F11" s="252"/>
      <c r="G11" s="252"/>
      <c r="H11" s="252"/>
      <c r="I11" s="253"/>
    </row>
    <row r="12" spans="1:9" ht="12.75" thickBot="1">
      <c r="A12" s="40">
        <v>1</v>
      </c>
      <c r="B12" s="254" t="s">
        <v>45</v>
      </c>
      <c r="C12" s="255"/>
      <c r="D12" s="255"/>
      <c r="E12" s="255"/>
      <c r="F12" s="255"/>
      <c r="G12" s="255"/>
      <c r="H12" s="255"/>
      <c r="I12" s="256"/>
    </row>
    <row r="13" spans="1:9" ht="33.75">
      <c r="A13" s="154"/>
      <c r="B13" s="33" t="s">
        <v>179</v>
      </c>
      <c r="C13" s="14" t="s">
        <v>46</v>
      </c>
      <c r="D13" s="15" t="s">
        <v>54</v>
      </c>
      <c r="E13" s="41" t="s">
        <v>47</v>
      </c>
      <c r="F13" s="42" t="s">
        <v>104</v>
      </c>
      <c r="G13" s="257" t="s">
        <v>13</v>
      </c>
      <c r="H13" s="257"/>
      <c r="I13" s="258"/>
    </row>
    <row r="14" spans="1:9">
      <c r="A14" s="156"/>
      <c r="B14" s="13" t="s">
        <v>48</v>
      </c>
      <c r="C14" s="3">
        <v>39234</v>
      </c>
      <c r="D14" s="3">
        <v>41732</v>
      </c>
      <c r="E14" s="2" t="s">
        <v>72</v>
      </c>
      <c r="F14" s="43" t="s">
        <v>168</v>
      </c>
      <c r="G14" s="259" t="s">
        <v>182</v>
      </c>
      <c r="H14" s="260"/>
      <c r="I14" s="261"/>
    </row>
    <row r="15" spans="1:9">
      <c r="A15" s="156"/>
      <c r="B15" s="34" t="s">
        <v>49</v>
      </c>
      <c r="C15" s="3">
        <v>39234</v>
      </c>
      <c r="D15" s="3">
        <v>41732</v>
      </c>
      <c r="E15" s="2" t="s">
        <v>72</v>
      </c>
      <c r="F15" s="43" t="s">
        <v>168</v>
      </c>
      <c r="G15" s="262"/>
      <c r="H15" s="263"/>
      <c r="I15" s="264"/>
    </row>
    <row r="16" spans="1:9">
      <c r="A16" s="156"/>
      <c r="B16" s="13" t="s">
        <v>51</v>
      </c>
      <c r="C16" s="3">
        <v>39136</v>
      </c>
      <c r="D16" s="3">
        <v>41732</v>
      </c>
      <c r="E16" s="2" t="s">
        <v>72</v>
      </c>
      <c r="F16" s="43" t="s">
        <v>168</v>
      </c>
      <c r="G16" s="262"/>
      <c r="H16" s="263"/>
      <c r="I16" s="264"/>
    </row>
    <row r="17" spans="1:9">
      <c r="A17" s="156"/>
      <c r="B17" s="13" t="s">
        <v>53</v>
      </c>
      <c r="C17" s="3">
        <v>39136</v>
      </c>
      <c r="D17" s="3">
        <v>41732</v>
      </c>
      <c r="E17" s="2" t="s">
        <v>72</v>
      </c>
      <c r="F17" s="43" t="s">
        <v>168</v>
      </c>
      <c r="G17" s="262"/>
      <c r="H17" s="263"/>
      <c r="I17" s="264"/>
    </row>
    <row r="18" spans="1:9">
      <c r="A18" s="156"/>
      <c r="B18" s="13" t="s">
        <v>52</v>
      </c>
      <c r="C18" s="3">
        <v>39136</v>
      </c>
      <c r="D18" s="3">
        <v>41732</v>
      </c>
      <c r="E18" s="2" t="s">
        <v>72</v>
      </c>
      <c r="F18" s="43" t="s">
        <v>168</v>
      </c>
      <c r="G18" s="262"/>
      <c r="H18" s="263"/>
      <c r="I18" s="264"/>
    </row>
    <row r="19" spans="1:9">
      <c r="A19" s="156"/>
      <c r="B19" s="13" t="s">
        <v>69</v>
      </c>
      <c r="C19" s="3">
        <v>39234</v>
      </c>
      <c r="D19" s="3">
        <v>41732</v>
      </c>
      <c r="E19" s="2" t="s">
        <v>72</v>
      </c>
      <c r="F19" s="43" t="s">
        <v>168</v>
      </c>
      <c r="G19" s="262"/>
      <c r="H19" s="263"/>
      <c r="I19" s="264"/>
    </row>
    <row r="20" spans="1:9">
      <c r="A20" s="156"/>
      <c r="B20" s="13" t="s">
        <v>50</v>
      </c>
      <c r="C20" s="3">
        <v>39234</v>
      </c>
      <c r="D20" s="3">
        <v>41732</v>
      </c>
      <c r="E20" s="2" t="s">
        <v>72</v>
      </c>
      <c r="F20" s="43" t="s">
        <v>169</v>
      </c>
      <c r="G20" s="262"/>
      <c r="H20" s="263"/>
      <c r="I20" s="264"/>
    </row>
    <row r="21" spans="1:9">
      <c r="A21" s="156"/>
      <c r="B21" s="13" t="s">
        <v>57</v>
      </c>
      <c r="C21" s="3">
        <v>39234</v>
      </c>
      <c r="D21" s="3">
        <v>41732</v>
      </c>
      <c r="E21" s="2" t="s">
        <v>72</v>
      </c>
      <c r="F21" s="43" t="s">
        <v>169</v>
      </c>
      <c r="G21" s="262"/>
      <c r="H21" s="263"/>
      <c r="I21" s="264"/>
    </row>
    <row r="22" spans="1:9">
      <c r="A22" s="156"/>
      <c r="B22" s="13" t="s">
        <v>183</v>
      </c>
      <c r="C22" s="3">
        <v>39234</v>
      </c>
      <c r="D22" s="3">
        <v>41732</v>
      </c>
      <c r="E22" s="2" t="s">
        <v>72</v>
      </c>
      <c r="F22" s="43" t="s">
        <v>169</v>
      </c>
      <c r="G22" s="265"/>
      <c r="H22" s="266"/>
      <c r="I22" s="267"/>
    </row>
    <row r="23" spans="1:9">
      <c r="A23" s="156"/>
      <c r="B23" s="13" t="s">
        <v>56</v>
      </c>
      <c r="C23" s="31"/>
      <c r="D23" s="3"/>
      <c r="E23" s="2"/>
      <c r="F23" s="43"/>
      <c r="G23" s="259"/>
      <c r="H23" s="260"/>
      <c r="I23" s="261"/>
    </row>
    <row r="24" spans="1:9">
      <c r="A24" s="156"/>
      <c r="B24" s="35" t="s">
        <v>55</v>
      </c>
      <c r="C24" s="31"/>
      <c r="D24" s="3"/>
      <c r="E24" s="2"/>
      <c r="F24" s="43"/>
      <c r="G24" s="259"/>
      <c r="H24" s="260"/>
      <c r="I24" s="261"/>
    </row>
    <row r="25" spans="1:9">
      <c r="A25" s="156"/>
      <c r="B25" s="36" t="s">
        <v>67</v>
      </c>
      <c r="C25" s="3">
        <v>41332</v>
      </c>
      <c r="D25" s="3">
        <v>41732</v>
      </c>
      <c r="E25" s="2" t="s">
        <v>72</v>
      </c>
      <c r="F25" s="43" t="s">
        <v>170</v>
      </c>
      <c r="G25" s="259"/>
      <c r="H25" s="260"/>
      <c r="I25" s="261"/>
    </row>
    <row r="26" spans="1:9" ht="12.75" thickBot="1">
      <c r="A26" s="157"/>
      <c r="B26" s="36" t="s">
        <v>92</v>
      </c>
      <c r="C26" s="3">
        <v>41332</v>
      </c>
      <c r="D26" s="3">
        <v>41732</v>
      </c>
      <c r="E26" s="2" t="s">
        <v>72</v>
      </c>
      <c r="F26" s="43" t="s">
        <v>170</v>
      </c>
      <c r="G26" s="259"/>
      <c r="H26" s="260"/>
      <c r="I26" s="261"/>
    </row>
    <row r="27" spans="1:9" ht="12.75" thickBot="1">
      <c r="A27" s="38">
        <v>2</v>
      </c>
      <c r="B27" s="235" t="s">
        <v>107</v>
      </c>
      <c r="C27" s="236"/>
      <c r="D27" s="236"/>
      <c r="E27" s="236"/>
      <c r="F27" s="236"/>
      <c r="G27" s="236"/>
      <c r="H27" s="236"/>
      <c r="I27" s="237"/>
    </row>
    <row r="28" spans="1:9" ht="22.5">
      <c r="A28" s="154"/>
      <c r="B28" s="5" t="s">
        <v>27</v>
      </c>
      <c r="C28" s="30" t="s">
        <v>59</v>
      </c>
      <c r="D28" s="30" t="s">
        <v>60</v>
      </c>
      <c r="E28" s="6" t="s">
        <v>61</v>
      </c>
      <c r="F28" s="6"/>
      <c r="G28" s="6"/>
      <c r="H28" s="6"/>
      <c r="I28" s="7"/>
    </row>
    <row r="29" spans="1:9">
      <c r="A29" s="156"/>
      <c r="B29" s="8" t="s">
        <v>18</v>
      </c>
      <c r="C29" s="110" t="str">
        <f>CONCATENATE((INT((D15-C15)/365)),"  ","años","  ",INT((MOD((D15-C15)/365,1))*12),"  ","meses")</f>
        <v>6  años  10  meses</v>
      </c>
      <c r="D29" s="31" t="s">
        <v>71</v>
      </c>
      <c r="E29" s="215"/>
      <c r="F29" s="216"/>
      <c r="G29" s="216"/>
      <c r="H29" s="216"/>
      <c r="I29" s="217"/>
    </row>
    <row r="30" spans="1:9">
      <c r="A30" s="156"/>
      <c r="B30" s="8" t="s">
        <v>28</v>
      </c>
      <c r="C30" s="110" t="str">
        <f>CONCATENATE((INT((D19-C19)/365)),"  ","años","  ",INT((MOD((D19-C19)/365,1))*12),"  ","meses")</f>
        <v>6  años  10  meses</v>
      </c>
      <c r="D30" s="31" t="s">
        <v>71</v>
      </c>
      <c r="E30" s="215"/>
      <c r="F30" s="216"/>
      <c r="G30" s="216"/>
      <c r="H30" s="216"/>
      <c r="I30" s="217"/>
    </row>
    <row r="31" spans="1:9" ht="12" customHeight="1">
      <c r="A31" s="156"/>
      <c r="B31" s="8" t="s">
        <v>19</v>
      </c>
      <c r="C31" s="110" t="str">
        <f>CONCATENATE((INT((D14-C14)/365)),"  ","años","  ",INT((MOD((D14-C14)/365,1))*12),"  ","meses")</f>
        <v>6  años  10  meses</v>
      </c>
      <c r="D31" s="31" t="s">
        <v>71</v>
      </c>
      <c r="E31" s="215"/>
      <c r="F31" s="216"/>
      <c r="G31" s="216"/>
      <c r="H31" s="216"/>
      <c r="I31" s="217"/>
    </row>
    <row r="32" spans="1:9">
      <c r="A32" s="156"/>
      <c r="B32" s="9" t="s">
        <v>66</v>
      </c>
      <c r="C32" s="110" t="str">
        <f>CONCATENATE((INT((D20-C20)/365)),"  ","años","  ",INT((MOD((D20-C20)/365,1))*12),"  ","meses")</f>
        <v>6  años  10  meses</v>
      </c>
      <c r="D32" s="31" t="s">
        <v>71</v>
      </c>
      <c r="E32" s="215"/>
      <c r="F32" s="216"/>
      <c r="G32" s="216"/>
      <c r="H32" s="216"/>
      <c r="I32" s="217"/>
    </row>
    <row r="33" spans="1:9" ht="12" customHeight="1">
      <c r="A33" s="156"/>
      <c r="B33" s="9" t="s">
        <v>67</v>
      </c>
      <c r="C33" s="110" t="str">
        <f t="shared" ref="C33:C36" si="0">CONCATENATE((INT((D19-C19)/365)),"  ","años","  ",INT((MOD((D19-C19)/365,1))*12),"  ","meses")</f>
        <v>6  años  10  meses</v>
      </c>
      <c r="D33" s="31" t="s">
        <v>71</v>
      </c>
      <c r="E33" s="215"/>
      <c r="F33" s="216"/>
      <c r="G33" s="216"/>
      <c r="H33" s="216"/>
      <c r="I33" s="217"/>
    </row>
    <row r="34" spans="1:9">
      <c r="A34" s="156"/>
      <c r="B34" s="9" t="s">
        <v>68</v>
      </c>
      <c r="C34" s="110" t="str">
        <f t="shared" si="0"/>
        <v>6  años  10  meses</v>
      </c>
      <c r="D34" s="31" t="s">
        <v>71</v>
      </c>
      <c r="E34" s="215"/>
      <c r="F34" s="216"/>
      <c r="G34" s="216"/>
      <c r="H34" s="216"/>
      <c r="I34" s="217"/>
    </row>
    <row r="35" spans="1:9">
      <c r="A35" s="156"/>
      <c r="B35" s="10" t="s">
        <v>20</v>
      </c>
      <c r="C35" s="110" t="str">
        <f>C36</f>
        <v>6  años  10  meses</v>
      </c>
      <c r="D35" s="31" t="s">
        <v>71</v>
      </c>
      <c r="E35" s="215"/>
      <c r="F35" s="216"/>
      <c r="G35" s="216"/>
      <c r="H35" s="216"/>
      <c r="I35" s="217"/>
    </row>
    <row r="36" spans="1:9">
      <c r="A36" s="156"/>
      <c r="B36" s="11" t="s">
        <v>29</v>
      </c>
      <c r="C36" s="110" t="str">
        <f t="shared" si="0"/>
        <v>6  años  10  meses</v>
      </c>
      <c r="D36" s="31" t="s">
        <v>71</v>
      </c>
      <c r="E36" s="215"/>
      <c r="F36" s="216"/>
      <c r="G36" s="216"/>
      <c r="H36" s="216"/>
      <c r="I36" s="217"/>
    </row>
    <row r="37" spans="1:9">
      <c r="A37" s="156"/>
      <c r="B37" s="12" t="s">
        <v>24</v>
      </c>
      <c r="C37" s="110" t="str">
        <f>C36</f>
        <v>6  años  10  meses</v>
      </c>
      <c r="D37" s="31" t="s">
        <v>71</v>
      </c>
      <c r="E37" s="215"/>
      <c r="F37" s="216"/>
      <c r="G37" s="216"/>
      <c r="H37" s="216"/>
      <c r="I37" s="217"/>
    </row>
    <row r="38" spans="1:9" ht="12.75" thickBot="1">
      <c r="A38" s="157"/>
      <c r="B38" s="37" t="s">
        <v>30</v>
      </c>
      <c r="C38" s="110" t="str">
        <f>C37</f>
        <v>6  años  10  meses</v>
      </c>
      <c r="D38" s="28" t="s">
        <v>71</v>
      </c>
      <c r="E38" s="268"/>
      <c r="F38" s="269"/>
      <c r="G38" s="269"/>
      <c r="H38" s="269"/>
      <c r="I38" s="270"/>
    </row>
    <row r="39" spans="1:9" ht="12.75" thickBot="1">
      <c r="A39" s="38">
        <v>3</v>
      </c>
      <c r="B39" s="238" t="s">
        <v>180</v>
      </c>
      <c r="C39" s="239"/>
      <c r="D39" s="239"/>
      <c r="E39" s="239"/>
      <c r="F39" s="239"/>
      <c r="G39" s="239"/>
      <c r="H39" s="239"/>
      <c r="I39" s="240"/>
    </row>
    <row r="40" spans="1:9" ht="22.5">
      <c r="A40" s="241"/>
      <c r="B40" s="5" t="s">
        <v>108</v>
      </c>
      <c r="C40" s="30" t="s">
        <v>59</v>
      </c>
      <c r="D40" s="30" t="s">
        <v>60</v>
      </c>
      <c r="E40" s="6" t="s">
        <v>61</v>
      </c>
      <c r="F40" s="6"/>
      <c r="G40" s="6"/>
      <c r="H40" s="6"/>
      <c r="I40" s="7"/>
    </row>
    <row r="41" spans="1:9" ht="23.25" thickBot="1">
      <c r="A41" s="242"/>
      <c r="B41" s="73" t="s">
        <v>109</v>
      </c>
      <c r="C41" s="74" t="s">
        <v>110</v>
      </c>
      <c r="D41" s="75" t="s">
        <v>71</v>
      </c>
      <c r="E41" s="243" t="s">
        <v>181</v>
      </c>
      <c r="F41" s="244"/>
      <c r="G41" s="244"/>
      <c r="H41" s="244"/>
      <c r="I41" s="245"/>
    </row>
  </sheetData>
  <mergeCells count="35">
    <mergeCell ref="E37:I37"/>
    <mergeCell ref="E38:I38"/>
    <mergeCell ref="E29:I29"/>
    <mergeCell ref="E30:I30"/>
    <mergeCell ref="E31:I31"/>
    <mergeCell ref="E32:I32"/>
    <mergeCell ref="E33:I33"/>
    <mergeCell ref="E34:I34"/>
    <mergeCell ref="E35:I35"/>
    <mergeCell ref="C10:I10"/>
    <mergeCell ref="C11:I11"/>
    <mergeCell ref="B12:I12"/>
    <mergeCell ref="G13:I13"/>
    <mergeCell ref="E36:I36"/>
    <mergeCell ref="G23:I23"/>
    <mergeCell ref="G24:I24"/>
    <mergeCell ref="G25:I25"/>
    <mergeCell ref="G26:I26"/>
    <mergeCell ref="G14:I22"/>
    <mergeCell ref="B39:I39"/>
    <mergeCell ref="A40:A41"/>
    <mergeCell ref="E41:I41"/>
    <mergeCell ref="A28:A38"/>
    <mergeCell ref="C6:G6"/>
    <mergeCell ref="B7:D7"/>
    <mergeCell ref="F8:G8"/>
    <mergeCell ref="A1:A10"/>
    <mergeCell ref="A13:A26"/>
    <mergeCell ref="B1:B3"/>
    <mergeCell ref="C1:I1"/>
    <mergeCell ref="C2:I2"/>
    <mergeCell ref="C3:I3"/>
    <mergeCell ref="C5:G5"/>
    <mergeCell ref="B27:I27"/>
    <mergeCell ref="F9:G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H45"/>
  <sheetViews>
    <sheetView workbookViewId="0">
      <selection activeCell="D31" sqref="D31:H38"/>
    </sheetView>
  </sheetViews>
  <sheetFormatPr baseColWidth="10" defaultRowHeight="11.25"/>
  <cols>
    <col min="1" max="1" width="19.42578125" style="4" customWidth="1"/>
    <col min="2" max="2" width="25" style="4" customWidth="1"/>
    <col min="3" max="3" width="13.140625" style="4" customWidth="1"/>
    <col min="4" max="4" width="9" style="4" customWidth="1"/>
    <col min="5" max="5" width="12.85546875" style="4" customWidth="1"/>
    <col min="6" max="6" width="10.140625" style="4" customWidth="1"/>
    <col min="7" max="7" width="11.85546875" style="4" customWidth="1"/>
    <col min="8" max="8" width="12.85546875" style="4" customWidth="1"/>
    <col min="9" max="16384" width="11.42578125" style="4"/>
  </cols>
  <sheetData>
    <row r="1" spans="1:8" ht="12" thickBot="1">
      <c r="A1" s="282" t="s">
        <v>78</v>
      </c>
      <c r="B1" s="271"/>
      <c r="C1" s="271"/>
      <c r="D1" s="271"/>
      <c r="E1" s="271"/>
      <c r="F1" s="271"/>
      <c r="G1" s="271"/>
      <c r="H1" s="272"/>
    </row>
    <row r="2" spans="1:8">
      <c r="A2" s="283"/>
      <c r="B2" s="284"/>
      <c r="C2" s="16" t="s">
        <v>42</v>
      </c>
      <c r="D2" s="287"/>
      <c r="E2" s="288"/>
      <c r="F2" s="288"/>
      <c r="G2" s="288"/>
      <c r="H2" s="16" t="s">
        <v>42</v>
      </c>
    </row>
    <row r="3" spans="1:8" ht="22.5" customHeight="1">
      <c r="A3" s="285"/>
      <c r="B3" s="286"/>
      <c r="C3" s="17"/>
      <c r="D3" s="289"/>
      <c r="E3" s="290"/>
      <c r="F3" s="290"/>
      <c r="G3" s="290"/>
      <c r="H3" s="18"/>
    </row>
    <row r="4" spans="1:8" ht="12.75" customHeight="1">
      <c r="A4" s="285"/>
      <c r="B4" s="286"/>
      <c r="C4" s="291" t="s">
        <v>37</v>
      </c>
      <c r="D4" s="289"/>
      <c r="E4" s="290"/>
      <c r="F4" s="290"/>
      <c r="G4" s="290"/>
      <c r="H4" s="291" t="s">
        <v>38</v>
      </c>
    </row>
    <row r="5" spans="1:8" ht="12.75" customHeight="1">
      <c r="A5" s="285"/>
      <c r="B5" s="286"/>
      <c r="C5" s="291"/>
      <c r="D5" s="289"/>
      <c r="E5" s="290"/>
      <c r="F5" s="290"/>
      <c r="G5" s="290"/>
      <c r="H5" s="291"/>
    </row>
    <row r="6" spans="1:8" ht="12.75" customHeight="1">
      <c r="A6" s="285"/>
      <c r="B6" s="286"/>
      <c r="C6" s="291"/>
      <c r="D6" s="289"/>
      <c r="E6" s="290"/>
      <c r="F6" s="290"/>
      <c r="G6" s="290"/>
      <c r="H6" s="291"/>
    </row>
    <row r="7" spans="1:8" ht="12.75" customHeight="1">
      <c r="A7" s="285"/>
      <c r="B7" s="286"/>
      <c r="C7" s="291"/>
      <c r="D7" s="289"/>
      <c r="E7" s="290"/>
      <c r="F7" s="290"/>
      <c r="G7" s="290"/>
      <c r="H7" s="291"/>
    </row>
    <row r="8" spans="1:8" ht="12.75" customHeight="1">
      <c r="A8" s="285"/>
      <c r="B8" s="286"/>
      <c r="C8" s="291"/>
      <c r="D8" s="289"/>
      <c r="E8" s="290"/>
      <c r="F8" s="290"/>
      <c r="G8" s="290"/>
      <c r="H8" s="291"/>
    </row>
    <row r="9" spans="1:8" ht="12.75" customHeight="1">
      <c r="A9" s="285"/>
      <c r="B9" s="286"/>
      <c r="C9" s="291"/>
      <c r="D9" s="289"/>
      <c r="E9" s="290"/>
      <c r="F9" s="290"/>
      <c r="G9" s="290"/>
      <c r="H9" s="291"/>
    </row>
    <row r="10" spans="1:8" ht="12.75" customHeight="1">
      <c r="A10" s="285"/>
      <c r="B10" s="286"/>
      <c r="C10" s="291"/>
      <c r="D10" s="289"/>
      <c r="E10" s="290"/>
      <c r="F10" s="290"/>
      <c r="G10" s="290"/>
      <c r="H10" s="291"/>
    </row>
    <row r="11" spans="1:8" ht="12.75" customHeight="1">
      <c r="A11" s="285"/>
      <c r="B11" s="286"/>
      <c r="C11" s="291"/>
      <c r="D11" s="289"/>
      <c r="E11" s="290"/>
      <c r="F11" s="290"/>
      <c r="G11" s="290"/>
      <c r="H11" s="291"/>
    </row>
    <row r="12" spans="1:8" ht="12.75" customHeight="1">
      <c r="A12" s="285"/>
      <c r="B12" s="286"/>
      <c r="C12" s="291"/>
      <c r="D12" s="289"/>
      <c r="E12" s="290"/>
      <c r="F12" s="290"/>
      <c r="G12" s="290"/>
      <c r="H12" s="291"/>
    </row>
    <row r="13" spans="1:8" ht="9.75" customHeight="1" thickBot="1">
      <c r="A13" s="285"/>
      <c r="B13" s="286"/>
      <c r="C13" s="291"/>
      <c r="D13" s="289"/>
      <c r="E13" s="290"/>
      <c r="F13" s="290"/>
      <c r="G13" s="290"/>
      <c r="H13" s="291"/>
    </row>
    <row r="14" spans="1:8" ht="12" hidden="1" customHeight="1" thickBot="1">
      <c r="A14" s="285"/>
      <c r="B14" s="286"/>
      <c r="C14" s="291"/>
      <c r="D14" s="289"/>
      <c r="E14" s="290"/>
      <c r="F14" s="290"/>
      <c r="G14" s="290"/>
      <c r="H14" s="291"/>
    </row>
    <row r="15" spans="1:8" ht="13.5" hidden="1" customHeight="1" thickBot="1">
      <c r="A15" s="285"/>
      <c r="B15" s="286"/>
      <c r="C15" s="292"/>
      <c r="D15" s="289"/>
      <c r="E15" s="290"/>
      <c r="F15" s="290"/>
      <c r="G15" s="290"/>
      <c r="H15" s="292"/>
    </row>
    <row r="16" spans="1:8">
      <c r="A16" s="273"/>
      <c r="B16" s="274"/>
      <c r="C16" s="16" t="s">
        <v>42</v>
      </c>
      <c r="D16" s="287"/>
      <c r="E16" s="288"/>
      <c r="F16" s="288"/>
      <c r="G16" s="288"/>
      <c r="H16" s="16" t="s">
        <v>42</v>
      </c>
    </row>
    <row r="17" spans="1:8">
      <c r="A17" s="276"/>
      <c r="B17" s="277"/>
      <c r="C17" s="17"/>
      <c r="D17" s="289"/>
      <c r="E17" s="290"/>
      <c r="F17" s="290"/>
      <c r="G17" s="290"/>
      <c r="H17" s="18"/>
    </row>
    <row r="18" spans="1:8" ht="22.5" customHeight="1">
      <c r="A18" s="276"/>
      <c r="B18" s="277"/>
      <c r="C18" s="291" t="s">
        <v>39</v>
      </c>
      <c r="D18" s="289"/>
      <c r="E18" s="290"/>
      <c r="F18" s="290"/>
      <c r="G18" s="290"/>
      <c r="H18" s="291" t="s">
        <v>40</v>
      </c>
    </row>
    <row r="19" spans="1:8">
      <c r="A19" s="276"/>
      <c r="B19" s="277"/>
      <c r="C19" s="291"/>
      <c r="D19" s="289"/>
      <c r="E19" s="290"/>
      <c r="F19" s="290"/>
      <c r="G19" s="290"/>
      <c r="H19" s="291"/>
    </row>
    <row r="20" spans="1:8">
      <c r="A20" s="276"/>
      <c r="B20" s="277"/>
      <c r="C20" s="291"/>
      <c r="D20" s="289"/>
      <c r="E20" s="290"/>
      <c r="F20" s="290"/>
      <c r="G20" s="290"/>
      <c r="H20" s="291"/>
    </row>
    <row r="21" spans="1:8">
      <c r="A21" s="276"/>
      <c r="B21" s="277"/>
      <c r="C21" s="291"/>
      <c r="D21" s="289"/>
      <c r="E21" s="290"/>
      <c r="F21" s="290"/>
      <c r="G21" s="290"/>
      <c r="H21" s="291"/>
    </row>
    <row r="22" spans="1:8">
      <c r="A22" s="276"/>
      <c r="B22" s="277"/>
      <c r="C22" s="291"/>
      <c r="D22" s="289"/>
      <c r="E22" s="290"/>
      <c r="F22" s="290"/>
      <c r="G22" s="290"/>
      <c r="H22" s="291"/>
    </row>
    <row r="23" spans="1:8">
      <c r="A23" s="276"/>
      <c r="B23" s="277"/>
      <c r="C23" s="291"/>
      <c r="D23" s="289"/>
      <c r="E23" s="290"/>
      <c r="F23" s="290"/>
      <c r="G23" s="290"/>
      <c r="H23" s="291"/>
    </row>
    <row r="24" spans="1:8">
      <c r="A24" s="276"/>
      <c r="B24" s="277"/>
      <c r="C24" s="291"/>
      <c r="D24" s="289"/>
      <c r="E24" s="290"/>
      <c r="F24" s="290"/>
      <c r="G24" s="290"/>
      <c r="H24" s="291"/>
    </row>
    <row r="25" spans="1:8">
      <c r="A25" s="276"/>
      <c r="B25" s="277"/>
      <c r="C25" s="291"/>
      <c r="D25" s="289"/>
      <c r="E25" s="290"/>
      <c r="F25" s="290"/>
      <c r="G25" s="290"/>
      <c r="H25" s="291"/>
    </row>
    <row r="26" spans="1:8">
      <c r="A26" s="276"/>
      <c r="B26" s="277"/>
      <c r="C26" s="291"/>
      <c r="D26" s="289"/>
      <c r="E26" s="290"/>
      <c r="F26" s="290"/>
      <c r="G26" s="290"/>
      <c r="H26" s="291"/>
    </row>
    <row r="27" spans="1:8">
      <c r="A27" s="276"/>
      <c r="B27" s="277"/>
      <c r="C27" s="291"/>
      <c r="D27" s="289"/>
      <c r="E27" s="290"/>
      <c r="F27" s="290"/>
      <c r="G27" s="290"/>
      <c r="H27" s="291"/>
    </row>
    <row r="28" spans="1:8" ht="8.25" customHeight="1">
      <c r="A28" s="276"/>
      <c r="B28" s="277"/>
      <c r="C28" s="291"/>
      <c r="D28" s="289"/>
      <c r="E28" s="290"/>
      <c r="F28" s="290"/>
      <c r="G28" s="290"/>
      <c r="H28" s="291"/>
    </row>
    <row r="29" spans="1:8" ht="1.5" customHeight="1" thickBot="1">
      <c r="A29" s="276"/>
      <c r="B29" s="277"/>
      <c r="C29" s="292"/>
      <c r="D29" s="289"/>
      <c r="E29" s="290"/>
      <c r="F29" s="290"/>
      <c r="G29" s="290"/>
      <c r="H29" s="292"/>
    </row>
    <row r="30" spans="1:8" ht="12" thickBot="1">
      <c r="A30" s="271" t="s">
        <v>41</v>
      </c>
      <c r="B30" s="271"/>
      <c r="C30" s="271"/>
      <c r="D30" s="271"/>
      <c r="E30" s="271"/>
      <c r="F30" s="271"/>
      <c r="G30" s="271"/>
      <c r="H30" s="272"/>
    </row>
    <row r="31" spans="1:8">
      <c r="A31" s="273"/>
      <c r="B31" s="274"/>
      <c r="C31" s="275"/>
      <c r="D31" s="293" t="s">
        <v>120</v>
      </c>
      <c r="E31" s="294"/>
      <c r="F31" s="294"/>
      <c r="G31" s="294"/>
      <c r="H31" s="295"/>
    </row>
    <row r="32" spans="1:8">
      <c r="A32" s="276"/>
      <c r="B32" s="277"/>
      <c r="C32" s="278"/>
      <c r="D32" s="296"/>
      <c r="E32" s="297"/>
      <c r="F32" s="297"/>
      <c r="G32" s="297"/>
      <c r="H32" s="298"/>
    </row>
    <row r="33" spans="1:8">
      <c r="A33" s="276"/>
      <c r="B33" s="277"/>
      <c r="C33" s="278"/>
      <c r="D33" s="296"/>
      <c r="E33" s="297"/>
      <c r="F33" s="297"/>
      <c r="G33" s="297"/>
      <c r="H33" s="298"/>
    </row>
    <row r="34" spans="1:8">
      <c r="A34" s="276"/>
      <c r="B34" s="277"/>
      <c r="C34" s="278"/>
      <c r="D34" s="296"/>
      <c r="E34" s="297"/>
      <c r="F34" s="297"/>
      <c r="G34" s="297"/>
      <c r="H34" s="298"/>
    </row>
    <row r="35" spans="1:8">
      <c r="A35" s="276"/>
      <c r="B35" s="277"/>
      <c r="C35" s="278"/>
      <c r="D35" s="296"/>
      <c r="E35" s="297"/>
      <c r="F35" s="297"/>
      <c r="G35" s="297"/>
      <c r="H35" s="298"/>
    </row>
    <row r="36" spans="1:8">
      <c r="A36" s="276"/>
      <c r="B36" s="277"/>
      <c r="C36" s="278"/>
      <c r="D36" s="296"/>
      <c r="E36" s="297"/>
      <c r="F36" s="297"/>
      <c r="G36" s="297"/>
      <c r="H36" s="298"/>
    </row>
    <row r="37" spans="1:8">
      <c r="A37" s="276"/>
      <c r="B37" s="277"/>
      <c r="C37" s="278"/>
      <c r="D37" s="296"/>
      <c r="E37" s="297"/>
      <c r="F37" s="297"/>
      <c r="G37" s="297"/>
      <c r="H37" s="298"/>
    </row>
    <row r="38" spans="1:8">
      <c r="A38" s="276"/>
      <c r="B38" s="277"/>
      <c r="C38" s="278"/>
      <c r="D38" s="296"/>
      <c r="E38" s="297"/>
      <c r="F38" s="297"/>
      <c r="G38" s="297"/>
      <c r="H38" s="298"/>
    </row>
    <row r="39" spans="1:8">
      <c r="A39" s="276"/>
      <c r="B39" s="277"/>
      <c r="C39" s="278"/>
      <c r="D39" s="299" t="s">
        <v>121</v>
      </c>
      <c r="E39" s="300"/>
      <c r="F39" s="300"/>
      <c r="G39" s="300"/>
      <c r="H39" s="301"/>
    </row>
    <row r="40" spans="1:8">
      <c r="A40" s="276"/>
      <c r="B40" s="277"/>
      <c r="C40" s="278"/>
      <c r="D40" s="299"/>
      <c r="E40" s="300"/>
      <c r="F40" s="300"/>
      <c r="G40" s="300"/>
      <c r="H40" s="301"/>
    </row>
    <row r="41" spans="1:8">
      <c r="A41" s="276"/>
      <c r="B41" s="277"/>
      <c r="C41" s="278"/>
      <c r="D41" s="299"/>
      <c r="E41" s="300"/>
      <c r="F41" s="300"/>
      <c r="G41" s="300"/>
      <c r="H41" s="301"/>
    </row>
    <row r="42" spans="1:8">
      <c r="A42" s="276"/>
      <c r="B42" s="277"/>
      <c r="C42" s="278"/>
      <c r="D42" s="299"/>
      <c r="E42" s="300"/>
      <c r="F42" s="300"/>
      <c r="G42" s="300"/>
      <c r="H42" s="301"/>
    </row>
    <row r="43" spans="1:8">
      <c r="A43" s="276"/>
      <c r="B43" s="277"/>
      <c r="C43" s="278"/>
      <c r="D43" s="299"/>
      <c r="E43" s="300"/>
      <c r="F43" s="300"/>
      <c r="G43" s="300"/>
      <c r="H43" s="301"/>
    </row>
    <row r="44" spans="1:8">
      <c r="A44" s="276"/>
      <c r="B44" s="277"/>
      <c r="C44" s="278"/>
      <c r="D44" s="299"/>
      <c r="E44" s="300"/>
      <c r="F44" s="300"/>
      <c r="G44" s="300"/>
      <c r="H44" s="301"/>
    </row>
    <row r="45" spans="1:8" ht="12" thickBot="1">
      <c r="A45" s="279"/>
      <c r="B45" s="280"/>
      <c r="C45" s="281"/>
      <c r="D45" s="302"/>
      <c r="E45" s="303"/>
      <c r="F45" s="303"/>
      <c r="G45" s="303"/>
      <c r="H45" s="304"/>
    </row>
  </sheetData>
  <mergeCells count="13">
    <mergeCell ref="A30:H30"/>
    <mergeCell ref="A31:C45"/>
    <mergeCell ref="A1:H1"/>
    <mergeCell ref="A2:B15"/>
    <mergeCell ref="D2:G15"/>
    <mergeCell ref="A16:B29"/>
    <mergeCell ref="D16:G29"/>
    <mergeCell ref="C4:C15"/>
    <mergeCell ref="H4:H15"/>
    <mergeCell ref="C18:C29"/>
    <mergeCell ref="H18:H29"/>
    <mergeCell ref="D31:H38"/>
    <mergeCell ref="D39:H45"/>
  </mergeCells>
  <pageMargins left="0.25" right="0.25" top="0.75" bottom="0.75" header="0.3" footer="0.3"/>
  <pageSetup paperSize="9" orientation="landscape" verticalDpi="0" r:id="rId1"/>
  <drawing r:id="rId2"/>
</worksheet>
</file>

<file path=xl/worksheets/sheet5.xml><?xml version="1.0" encoding="utf-8"?>
<worksheet xmlns="http://schemas.openxmlformats.org/spreadsheetml/2006/main" xmlns:r="http://schemas.openxmlformats.org/officeDocument/2006/relationships">
  <dimension ref="A1"/>
  <sheetViews>
    <sheetView workbookViewId="0">
      <selection activeCell="G40" sqref="G40"/>
    </sheetView>
  </sheetViews>
  <sheetFormatPr baseColWidth="10"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 Esp. Tecn</vt:lpstr>
      <vt:lpstr>2.Esp.refor.</vt:lpstr>
      <vt:lpstr>3.Ex.Inf.</vt:lpstr>
      <vt:lpstr>4. Est. General</vt:lpstr>
      <vt:lpstr>5. 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Meteorología</dc:creator>
  <cp:lastModifiedBy>Estacion</cp:lastModifiedBy>
  <cp:lastPrinted>2011-10-03T14:31:14Z</cp:lastPrinted>
  <dcterms:created xsi:type="dcterms:W3CDTF">2009-11-27T19:43:23Z</dcterms:created>
  <dcterms:modified xsi:type="dcterms:W3CDTF">2015-07-15T19:45:32Z</dcterms:modified>
</cp:coreProperties>
</file>