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jpeg" ContentType="image/jpeg"/>
  <Override PartName="/xl/drawings/drawing5.xml" ContentType="application/vnd.openxmlformats-officedocument.drawing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30" yWindow="-45" windowWidth="11055" windowHeight="10170"/>
  </bookViews>
  <sheets>
    <sheet name="1. Esp. Tecn" sheetId="15" r:id="rId1"/>
    <sheet name="2.Esp.refor." sheetId="20" r:id="rId2"/>
    <sheet name="3.Ex.Inf." sheetId="19" r:id="rId3"/>
    <sheet name="4. Est. General" sheetId="17" r:id="rId4"/>
    <sheet name="5. Ubicación" sheetId="18" r:id="rId5"/>
  </sheets>
  <definedNames>
    <definedName name="Excel_BuiltIn_Print_Area_2">"$#REF!.$A$1:$H$63"</definedName>
  </definedNames>
  <calcPr calcId="145621"/>
</workbook>
</file>

<file path=xl/calcChain.xml><?xml version="1.0" encoding="utf-8"?>
<calcChain xmlns="http://schemas.openxmlformats.org/spreadsheetml/2006/main">
  <c r="C31" i="19"/>
  <c r="C39"/>
  <c r="C38"/>
  <c r="C33"/>
  <c r="C34"/>
  <c r="C32"/>
  <c r="C30"/>
  <c r="C29"/>
  <c r="C28"/>
</calcChain>
</file>

<file path=xl/sharedStrings.xml><?xml version="1.0" encoding="utf-8"?>
<sst xmlns="http://schemas.openxmlformats.org/spreadsheetml/2006/main" count="316" uniqueCount="177">
  <si>
    <t>Códico-Nesdis</t>
  </si>
  <si>
    <t>Código-Estación</t>
  </si>
  <si>
    <t>Fecha Ini.</t>
  </si>
  <si>
    <t>Hora Ini.</t>
  </si>
  <si>
    <t>N°</t>
  </si>
  <si>
    <t>Descripción</t>
  </si>
  <si>
    <t>Estado Aparente</t>
  </si>
  <si>
    <t>Inventario</t>
  </si>
  <si>
    <t>Parte /Sensor</t>
  </si>
  <si>
    <t>Marca</t>
  </si>
  <si>
    <t>N° Serie</t>
  </si>
  <si>
    <t>Modelo</t>
  </si>
  <si>
    <t>Observaciones</t>
  </si>
  <si>
    <t>Estado</t>
  </si>
  <si>
    <t>Data Logger</t>
  </si>
  <si>
    <t>Chasis metálico interno</t>
  </si>
  <si>
    <t>Placa de Circuitos</t>
  </si>
  <si>
    <t>Temperatura</t>
  </si>
  <si>
    <t>Pluviómetro</t>
  </si>
  <si>
    <t>Panel Solar</t>
  </si>
  <si>
    <t>Regulador de Carga</t>
  </si>
  <si>
    <t>Porta Fusible</t>
  </si>
  <si>
    <t>Fusible</t>
  </si>
  <si>
    <t>Batería</t>
  </si>
  <si>
    <t>Poste para Pluviómetro</t>
  </si>
  <si>
    <t>Caja Nema</t>
  </si>
  <si>
    <t>Operaciones</t>
  </si>
  <si>
    <t>Humedad Relativa</t>
  </si>
  <si>
    <t>Regulador de carga</t>
  </si>
  <si>
    <t>Conectores</t>
  </si>
  <si>
    <t>Módem GPRS</t>
  </si>
  <si>
    <t>Poste Metálico</t>
  </si>
  <si>
    <t>Tarjeta SIM</t>
  </si>
  <si>
    <t>Antena GSM</t>
  </si>
  <si>
    <t>Tipo:</t>
  </si>
  <si>
    <t>Nombre Estación</t>
  </si>
  <si>
    <t>Fotografía hacia el Norte Magnético</t>
  </si>
  <si>
    <t>Fotografía hacia el Sur</t>
  </si>
  <si>
    <t>Fotografía hacia el Oeste</t>
  </si>
  <si>
    <t>Fotografía hacia el Este</t>
  </si>
  <si>
    <t>ESTADO ACTUAL DE LA ESTACIÓN</t>
  </si>
  <si>
    <t>Observaciones:</t>
  </si>
  <si>
    <t>Tiempo de Funcionamiento Efectivo</t>
  </si>
  <si>
    <t>Fecha de Instalación de la Estación</t>
  </si>
  <si>
    <t>Existencia de Información</t>
  </si>
  <si>
    <t>Fecha Inicial</t>
  </si>
  <si>
    <t>Frecuencia de Registros</t>
  </si>
  <si>
    <t>Precipitación</t>
  </si>
  <si>
    <t xml:space="preserve">Temperatura </t>
  </si>
  <si>
    <t xml:space="preserve">Viento </t>
  </si>
  <si>
    <t>&gt;&gt;&gt;Temperatura Máxima</t>
  </si>
  <si>
    <t>&gt;&gt;&gt;Temperatura Media</t>
  </si>
  <si>
    <t>&gt;&gt;&gt;Temperatura Mínima</t>
  </si>
  <si>
    <t>Fecha Final /Actual en Actividad</t>
  </si>
  <si>
    <t>Adicionales /Especiales</t>
  </si>
  <si>
    <t>Radiación solar</t>
  </si>
  <si>
    <t>&gt;&gt;&gt;Velocidad del Viento</t>
  </si>
  <si>
    <t>SENSORES EQUIPOS-  ADICIONALES/EXTRAS</t>
  </si>
  <si>
    <t>Tiempo de funcionamiento</t>
  </si>
  <si>
    <t>Frecuencia Mantenimiento</t>
  </si>
  <si>
    <t xml:space="preserve">Observaciones </t>
  </si>
  <si>
    <t>Geográficas</t>
  </si>
  <si>
    <t>Elevación m.s.n.m</t>
  </si>
  <si>
    <t>Dirección del viento</t>
  </si>
  <si>
    <t>Presión atmosférica</t>
  </si>
  <si>
    <t>Velocidad del viento</t>
  </si>
  <si>
    <t>Humedad del aire</t>
  </si>
  <si>
    <t>semestral</t>
  </si>
  <si>
    <t>mensual</t>
  </si>
  <si>
    <t>Radiación</t>
  </si>
  <si>
    <t>Humedad del suelo</t>
  </si>
  <si>
    <t xml:space="preserve">Fotografías de Área de Infuencia </t>
  </si>
  <si>
    <t>Latitud                 UTM</t>
  </si>
  <si>
    <t>Longitud             UTM</t>
  </si>
  <si>
    <t>Meteorológica</t>
  </si>
  <si>
    <t>Prov: Pichincha</t>
  </si>
  <si>
    <t>CAMPBELL</t>
  </si>
  <si>
    <t>HOBO U23-002 Temp/RH</t>
  </si>
  <si>
    <t>CAMPBELL/CR200</t>
  </si>
  <si>
    <t>BPSolar</t>
  </si>
  <si>
    <t>SP10 10-Watt Solar Panel</t>
  </si>
  <si>
    <t>BEST POWER</t>
  </si>
  <si>
    <t xml:space="preserve"> 12V 7Ah</t>
  </si>
  <si>
    <r>
      <rPr>
        <b/>
        <sz val="8"/>
        <rFont val="Arial"/>
        <family val="2"/>
      </rPr>
      <t>Chumillos Completa</t>
    </r>
    <r>
      <rPr>
        <sz val="8"/>
        <rFont val="Arial"/>
        <family val="2"/>
      </rPr>
      <t xml:space="preserve"> </t>
    </r>
  </si>
  <si>
    <t>Com:  Chumillos</t>
  </si>
  <si>
    <t>Parroquia: Cangahua</t>
  </si>
  <si>
    <t>Cantón: Cayambe</t>
  </si>
  <si>
    <t>Guayllabamba - Guayllabamba alto - Coyago</t>
  </si>
  <si>
    <t>M5031</t>
  </si>
  <si>
    <t>152471</t>
  </si>
  <si>
    <t xml:space="preserve">78°12'37.949"W </t>
  </si>
  <si>
    <t xml:space="preserve">0°5'41.255"S </t>
  </si>
  <si>
    <t>COORDENADAS DATUM WGS 84 -  ZONA 17 SUR</t>
  </si>
  <si>
    <t>Almacenamiento de datos</t>
  </si>
  <si>
    <t>Código-Pfafstetter</t>
  </si>
  <si>
    <t>Instalación de Sensores</t>
  </si>
  <si>
    <t>Alturas Actuales</t>
  </si>
  <si>
    <t>Reformas</t>
  </si>
  <si>
    <t>Fecha de Reforma</t>
  </si>
  <si>
    <t xml:space="preserve">Observación </t>
  </si>
  <si>
    <t>Humedad</t>
  </si>
  <si>
    <t>Frecuencia de Operación y Mantenimiento de los Sensores</t>
  </si>
  <si>
    <t>Infraestructura</t>
  </si>
  <si>
    <t>Instalaciones</t>
  </si>
  <si>
    <t>Cerramiento</t>
  </si>
  <si>
    <t xml:space="preserve">3x3x2.5m </t>
  </si>
  <si>
    <t>Protección eléctrica</t>
  </si>
  <si>
    <t>desde 28 de octubre de 2009</t>
  </si>
  <si>
    <t>Situación pasada</t>
  </si>
  <si>
    <t>REFORMAS</t>
  </si>
  <si>
    <t>FIDEICOMISO FONDO PARA LA PROTECCIÓN DE CUENCAS Y AGUA</t>
  </si>
  <si>
    <t>RED DE ESTACIONES AUTOMÁTICAS</t>
  </si>
  <si>
    <t>ESPECIFICACIONES TÉCNICAS</t>
  </si>
  <si>
    <t xml:space="preserve">INFORMACIÓN /ÁREA DE INFLUENCIA/ ESTADO GENERAL DE LA ESTACIÓN </t>
  </si>
  <si>
    <t>Instalación de Equipos.</t>
  </si>
  <si>
    <t xml:space="preserve">Estado </t>
  </si>
  <si>
    <t xml:space="preserve">8x8x2,5 m </t>
  </si>
  <si>
    <t>AIRLINK RAVEXTG</t>
  </si>
  <si>
    <t>800MHz Cellular 9dBd</t>
  </si>
  <si>
    <t>Antena Yagi</t>
  </si>
  <si>
    <t>CLARO</t>
  </si>
  <si>
    <t>Fuera de operación desde 24 de abril de 2011 hasta el 22 de junio de 2012 donde es reemplazada por una estación CAMPBELL CR800. 23/10/2012 no se descargan datos por problemas de conexión.</t>
  </si>
  <si>
    <t>CR800</t>
  </si>
  <si>
    <t>e7965</t>
  </si>
  <si>
    <t>CS215</t>
  </si>
  <si>
    <t>TEXAS ELECTRONICS</t>
  </si>
  <si>
    <t>50269-112</t>
  </si>
  <si>
    <t>TE525MM</t>
  </si>
  <si>
    <t>ENC14/16</t>
  </si>
  <si>
    <t xml:space="preserve">Cerramiento de malla y tubos galvanizados </t>
  </si>
  <si>
    <t>APOGEE</t>
  </si>
  <si>
    <t>CS300</t>
  </si>
  <si>
    <t>13932-37</t>
  </si>
  <si>
    <t>TDR CS616</t>
  </si>
  <si>
    <t>YOUNG</t>
  </si>
  <si>
    <t>1. Data logger</t>
  </si>
  <si>
    <t>2. Sistema de almacenamiento y conexión</t>
  </si>
  <si>
    <t>2.1 Chasis metálico interno</t>
  </si>
  <si>
    <t>2.2 Placa de Circuitos</t>
  </si>
  <si>
    <t>2.3 Regulador de Carga</t>
  </si>
  <si>
    <t>2.4 Porta Fusible</t>
  </si>
  <si>
    <t>2.5 Fusible</t>
  </si>
  <si>
    <t>2.6 Batería</t>
  </si>
  <si>
    <t>2.7 Caja Nema</t>
  </si>
  <si>
    <t>2.8 Caja de cables</t>
  </si>
  <si>
    <t>2.9 Cables</t>
  </si>
  <si>
    <t>3.1 Módem GPRS</t>
  </si>
  <si>
    <t>3.2 Antena GSM</t>
  </si>
  <si>
    <t>3.3 Tarjeta SIM</t>
  </si>
  <si>
    <t>4.1 Pararrayos</t>
  </si>
  <si>
    <t>5.1 Panel solar</t>
  </si>
  <si>
    <t>CAMPBELL/CR800</t>
  </si>
  <si>
    <t>CAMPBELL/800MHz, Cellular 9 dBd ant Yagi</t>
  </si>
  <si>
    <t xml:space="preserve">Claro </t>
  </si>
  <si>
    <t>CAMPBELL/CS215</t>
  </si>
  <si>
    <t>TEXAS ELECTRONIC TE525MM</t>
  </si>
  <si>
    <t>BPSolar/SP10 10-Watt</t>
  </si>
  <si>
    <t>CAMPBELL/ENC14/16</t>
  </si>
  <si>
    <t>APOGEE/CS300</t>
  </si>
  <si>
    <t>CAMPBELL/TDR CS616</t>
  </si>
  <si>
    <t>YOUNG/3002</t>
  </si>
  <si>
    <t>&gt;&gt;&gt;Dirección del Viento</t>
  </si>
  <si>
    <t>4 año y 5 meses a 09/04/2014</t>
  </si>
  <si>
    <t>Cada 1 min</t>
  </si>
  <si>
    <t>Cada 2 min</t>
  </si>
  <si>
    <t xml:space="preserve">Direccion del viento </t>
  </si>
  <si>
    <t xml:space="preserve">CPB­03101­l </t>
  </si>
  <si>
    <t>YOUNG/3101</t>
  </si>
  <si>
    <t>Pertenece a la Cuenca:</t>
  </si>
  <si>
    <t>Área de 8 m x 8 m
Altura de 2 .5m</t>
  </si>
  <si>
    <t xml:space="preserve">3. Sistema de transmisión telemétrica </t>
  </si>
  <si>
    <t xml:space="preserve">4. Sistema de protección contra descarga </t>
  </si>
  <si>
    <t>5. Sistema de alimentación eléctrica.</t>
  </si>
  <si>
    <t>Parámetros Registrados por la estación</t>
  </si>
  <si>
    <t xml:space="preserve">Ampliación del cerramiento el 25/04/2012 a 8 x 8 x 2.5 m </t>
  </si>
  <si>
    <t xml:space="preserve">El registro de datos cada 1 minuto para todas las variables y cada 2 min para VV y DV, se inicia a partir del 15/05/2012 
A pesar de que la operación inicia el 22/06/2012, la tabulación de datos inicia el 01/06/2012 ya que se tienen datos desde el 15/05/2012 que corresponde a un periodo de prueba. 
</t>
  </si>
  <si>
    <t>Frecuencia de Mantenimiento de Infraestructura de protección y seguridad</t>
  </si>
</sst>
</file>

<file path=xl/styles.xml><?xml version="1.0" encoding="utf-8"?>
<styleSheet xmlns="http://schemas.openxmlformats.org/spreadsheetml/2006/main">
  <fonts count="15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indexed="18"/>
      <name val="Arial"/>
      <family val="2"/>
    </font>
    <font>
      <b/>
      <sz val="8"/>
      <name val="Arial"/>
      <family val="2"/>
    </font>
    <font>
      <i/>
      <sz val="8"/>
      <name val="Calibri"/>
      <family val="2"/>
      <scheme val="minor"/>
    </font>
    <font>
      <i/>
      <sz val="4"/>
      <name val="Calibri"/>
      <family val="2"/>
      <scheme val="minor"/>
    </font>
    <font>
      <b/>
      <sz val="7"/>
      <name val="Arial"/>
      <family val="2"/>
    </font>
    <font>
      <b/>
      <sz val="6"/>
      <name val="Arial"/>
      <family val="2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2" fillId="0" borderId="0" applyFill="0"/>
  </cellStyleXfs>
  <cellXfs count="300">
    <xf numFmtId="0" fontId="0" fillId="0" borderId="0" xfId="0"/>
    <xf numFmtId="0" fontId="5" fillId="0" borderId="0" xfId="0" applyFont="1"/>
    <xf numFmtId="0" fontId="3" fillId="0" borderId="2" xfId="0" applyFont="1" applyBorder="1"/>
    <xf numFmtId="14" fontId="3" fillId="0" borderId="2" xfId="0" applyNumberFormat="1" applyFont="1" applyBorder="1" applyAlignment="1">
      <alignment horizontal="center"/>
    </xf>
    <xf numFmtId="0" fontId="6" fillId="0" borderId="0" xfId="0" applyFont="1"/>
    <xf numFmtId="0" fontId="9" fillId="2" borderId="1" xfId="0" applyFont="1" applyFill="1" applyBorder="1" applyAlignment="1">
      <alignment horizontal="center"/>
    </xf>
    <xf numFmtId="0" fontId="9" fillId="2" borderId="7" xfId="0" applyFont="1" applyFill="1" applyBorder="1" applyAlignment="1"/>
    <xf numFmtId="0" fontId="9" fillId="2" borderId="8" xfId="0" applyFont="1" applyFill="1" applyBorder="1" applyAlignment="1"/>
    <xf numFmtId="0" fontId="3" fillId="0" borderId="25" xfId="0" applyFont="1" applyBorder="1"/>
    <xf numFmtId="0" fontId="3" fillId="0" borderId="1" xfId="0" applyFont="1" applyBorder="1" applyAlignment="1">
      <alignment vertical="top" wrapText="1"/>
    </xf>
    <xf numFmtId="0" fontId="3" fillId="0" borderId="9" xfId="0" applyFont="1" applyFill="1" applyBorder="1"/>
    <xf numFmtId="0" fontId="3" fillId="0" borderId="25" xfId="0" applyFont="1" applyFill="1" applyBorder="1"/>
    <xf numFmtId="0" fontId="3" fillId="0" borderId="28" xfId="0" applyFont="1" applyFill="1" applyBorder="1"/>
    <xf numFmtId="0" fontId="3" fillId="0" borderId="1" xfId="0" applyFont="1" applyBorder="1"/>
    <xf numFmtId="0" fontId="10" fillId="0" borderId="21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10" fillId="0" borderId="10" xfId="0" applyFont="1" applyBorder="1" applyAlignment="1">
      <alignment vertical="center" wrapText="1"/>
    </xf>
    <xf numFmtId="20" fontId="3" fillId="0" borderId="24" xfId="0" applyNumberFormat="1" applyFont="1" applyBorder="1" applyAlignment="1">
      <alignment horizontal="center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top" wrapText="1"/>
    </xf>
    <xf numFmtId="0" fontId="3" fillId="0" borderId="2" xfId="0" applyFont="1" applyBorder="1" applyAlignment="1">
      <alignment horizontal="center" vertical="top" wrapText="1"/>
    </xf>
    <xf numFmtId="1" fontId="3" fillId="0" borderId="2" xfId="0" quotePrefix="1" applyNumberFormat="1" applyFont="1" applyBorder="1" applyAlignment="1">
      <alignment horizontal="center" vertical="top" wrapText="1"/>
    </xf>
    <xf numFmtId="49" fontId="3" fillId="0" borderId="2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vertical="center" wrapText="1"/>
    </xf>
    <xf numFmtId="49" fontId="3" fillId="0" borderId="0" xfId="0" applyNumberFormat="1" applyFont="1" applyBorder="1" applyAlignment="1">
      <alignment horizontal="center"/>
    </xf>
    <xf numFmtId="0" fontId="3" fillId="0" borderId="2" xfId="0" quotePrefix="1" applyFont="1" applyBorder="1" applyAlignment="1">
      <alignment horizontal="center" vertical="top" wrapText="1"/>
    </xf>
    <xf numFmtId="0" fontId="3" fillId="0" borderId="18" xfId="0" applyFont="1" applyBorder="1" applyAlignment="1">
      <alignment horizontal="center" vertical="top" wrapText="1"/>
    </xf>
    <xf numFmtId="0" fontId="3" fillId="0" borderId="12" xfId="0" applyFont="1" applyBorder="1" applyAlignment="1">
      <alignment vertical="top" wrapText="1"/>
    </xf>
    <xf numFmtId="0" fontId="3" fillId="0" borderId="19" xfId="0" applyFont="1" applyBorder="1" applyAlignment="1">
      <alignment horizontal="center" vertical="top" wrapText="1"/>
    </xf>
    <xf numFmtId="0" fontId="3" fillId="0" borderId="19" xfId="0" applyFont="1" applyBorder="1" applyAlignment="1">
      <alignment horizontal="center"/>
    </xf>
    <xf numFmtId="0" fontId="3" fillId="0" borderId="19" xfId="0" applyFont="1" applyBorder="1" applyAlignment="1">
      <alignment vertical="top" wrapText="1"/>
    </xf>
    <xf numFmtId="0" fontId="9" fillId="2" borderId="2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3" fillId="0" borderId="12" xfId="0" applyFont="1" applyBorder="1"/>
    <xf numFmtId="0" fontId="9" fillId="0" borderId="27" xfId="0" applyFont="1" applyBorder="1" applyAlignment="1">
      <alignment horizontal="left" wrapText="1"/>
    </xf>
    <xf numFmtId="0" fontId="9" fillId="0" borderId="11" xfId="0" applyFont="1" applyBorder="1" applyAlignment="1">
      <alignment vertical="center" wrapText="1"/>
    </xf>
    <xf numFmtId="0" fontId="9" fillId="0" borderId="35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 wrapText="1"/>
    </xf>
    <xf numFmtId="0" fontId="3" fillId="0" borderId="1" xfId="0" applyFont="1" applyFill="1" applyBorder="1"/>
    <xf numFmtId="0" fontId="12" fillId="0" borderId="26" xfId="0" applyFont="1" applyBorder="1" applyAlignment="1">
      <alignment horizontal="left" wrapText="1"/>
    </xf>
    <xf numFmtId="0" fontId="5" fillId="4" borderId="0" xfId="0" applyFont="1" applyFill="1"/>
    <xf numFmtId="0" fontId="9" fillId="4" borderId="11" xfId="0" applyFont="1" applyFill="1" applyBorder="1" applyAlignment="1">
      <alignment horizontal="left"/>
    </xf>
    <xf numFmtId="0" fontId="3" fillId="4" borderId="43" xfId="0" applyFont="1" applyFill="1" applyBorder="1" applyAlignment="1">
      <alignment vertical="center"/>
    </xf>
    <xf numFmtId="0" fontId="3" fillId="4" borderId="35" xfId="0" applyFont="1" applyFill="1" applyBorder="1" applyAlignment="1">
      <alignment vertical="center"/>
    </xf>
    <xf numFmtId="0" fontId="3" fillId="4" borderId="35" xfId="0" applyFont="1" applyFill="1" applyBorder="1" applyAlignment="1">
      <alignment horizontal="left" vertical="center" wrapText="1"/>
    </xf>
    <xf numFmtId="0" fontId="9" fillId="4" borderId="35" xfId="0" applyFont="1" applyFill="1" applyBorder="1" applyAlignment="1">
      <alignment horizontal="right"/>
    </xf>
    <xf numFmtId="49" fontId="3" fillId="4" borderId="36" xfId="0" applyNumberFormat="1" applyFont="1" applyFill="1" applyBorder="1" applyAlignment="1">
      <alignment horizontal="center"/>
    </xf>
    <xf numFmtId="0" fontId="9" fillId="4" borderId="1" xfId="0" applyFont="1" applyFill="1" applyBorder="1" applyAlignment="1">
      <alignment horizontal="left"/>
    </xf>
    <xf numFmtId="0" fontId="9" fillId="4" borderId="2" xfId="0" applyFont="1" applyFill="1" applyBorder="1" applyAlignment="1">
      <alignment horizontal="right"/>
    </xf>
    <xf numFmtId="0" fontId="3" fillId="4" borderId="8" xfId="0" applyFont="1" applyFill="1" applyBorder="1" applyAlignment="1">
      <alignment horizontal="center" vertical="center"/>
    </xf>
    <xf numFmtId="0" fontId="9" fillId="4" borderId="17" xfId="0" applyFont="1" applyFill="1" applyBorder="1" applyAlignment="1">
      <alignment horizontal="left"/>
    </xf>
    <xf numFmtId="49" fontId="3" fillId="4" borderId="52" xfId="0" applyNumberFormat="1" applyFont="1" applyFill="1" applyBorder="1" applyAlignment="1">
      <alignment horizontal="center"/>
    </xf>
    <xf numFmtId="0" fontId="9" fillId="4" borderId="49" xfId="0" applyFont="1" applyFill="1" applyBorder="1" applyAlignment="1">
      <alignment horizontal="right"/>
    </xf>
    <xf numFmtId="14" fontId="3" fillId="4" borderId="53" xfId="0" applyNumberFormat="1" applyFont="1" applyFill="1" applyBorder="1" applyAlignment="1">
      <alignment horizontal="center"/>
    </xf>
    <xf numFmtId="0" fontId="9" fillId="4" borderId="7" xfId="0" applyFont="1" applyFill="1" applyBorder="1" applyAlignment="1">
      <alignment horizontal="right"/>
    </xf>
    <xf numFmtId="0" fontId="9" fillId="0" borderId="37" xfId="0" applyFont="1" applyFill="1" applyBorder="1" applyAlignment="1">
      <alignment horizontal="right"/>
    </xf>
    <xf numFmtId="0" fontId="3" fillId="4" borderId="30" xfId="0" applyFont="1" applyFill="1" applyBorder="1" applyAlignment="1">
      <alignment horizontal="left" vertical="center"/>
    </xf>
    <xf numFmtId="0" fontId="9" fillId="4" borderId="40" xfId="0" applyFont="1" applyFill="1" applyBorder="1" applyAlignment="1">
      <alignment horizontal="right"/>
    </xf>
    <xf numFmtId="0" fontId="9" fillId="4" borderId="28" xfId="0" applyFont="1" applyFill="1" applyBorder="1" applyAlignment="1">
      <alignment horizontal="left"/>
    </xf>
    <xf numFmtId="49" fontId="3" fillId="4" borderId="8" xfId="0" applyNumberFormat="1" applyFont="1" applyFill="1" applyBorder="1" applyAlignment="1">
      <alignment horizontal="center"/>
    </xf>
    <xf numFmtId="0" fontId="3" fillId="0" borderId="26" xfId="0" applyFont="1" applyBorder="1"/>
    <xf numFmtId="0" fontId="3" fillId="0" borderId="37" xfId="0" applyFont="1" applyBorder="1" applyAlignment="1">
      <alignment horizontal="right"/>
    </xf>
    <xf numFmtId="0" fontId="3" fillId="0" borderId="23" xfId="0" applyFont="1" applyBorder="1" applyAlignment="1">
      <alignment horizontal="right"/>
    </xf>
    <xf numFmtId="0" fontId="9" fillId="0" borderId="18" xfId="0" applyFont="1" applyBorder="1" applyAlignment="1">
      <alignment horizontal="right"/>
    </xf>
    <xf numFmtId="0" fontId="9" fillId="0" borderId="1" xfId="0" applyFont="1" applyBorder="1"/>
    <xf numFmtId="0" fontId="9" fillId="0" borderId="1" xfId="0" applyFont="1" applyFill="1" applyBorder="1"/>
    <xf numFmtId="0" fontId="13" fillId="0" borderId="35" xfId="0" applyFont="1" applyBorder="1" applyAlignment="1">
      <alignment horizontal="center" wrapText="1"/>
    </xf>
    <xf numFmtId="0" fontId="9" fillId="2" borderId="16" xfId="0" applyFont="1" applyFill="1" applyBorder="1" applyAlignment="1">
      <alignment horizontal="center"/>
    </xf>
    <xf numFmtId="0" fontId="9" fillId="2" borderId="57" xfId="0" applyFont="1" applyFill="1" applyBorder="1" applyAlignment="1">
      <alignment horizontal="center"/>
    </xf>
    <xf numFmtId="0" fontId="9" fillId="2" borderId="58" xfId="0" applyFont="1" applyFill="1" applyBorder="1" applyAlignment="1">
      <alignment horizontal="center"/>
    </xf>
    <xf numFmtId="0" fontId="9" fillId="0" borderId="43" xfId="0" applyFont="1" applyBorder="1" applyAlignment="1">
      <alignment vertical="center" wrapText="1"/>
    </xf>
    <xf numFmtId="0" fontId="9" fillId="0" borderId="44" xfId="0" applyFont="1" applyBorder="1" applyAlignment="1">
      <alignment vertical="center" wrapText="1"/>
    </xf>
    <xf numFmtId="0" fontId="3" fillId="0" borderId="37" xfId="0" applyFont="1" applyBorder="1" applyAlignment="1">
      <alignment vertical="center" wrapText="1"/>
    </xf>
    <xf numFmtId="0" fontId="3" fillId="0" borderId="19" xfId="0" applyFont="1" applyBorder="1" applyAlignment="1">
      <alignment vertical="center" wrapText="1"/>
    </xf>
    <xf numFmtId="0" fontId="9" fillId="0" borderId="22" xfId="0" applyFont="1" applyBorder="1" applyAlignment="1">
      <alignment horizontal="left" vertical="top"/>
    </xf>
    <xf numFmtId="1" fontId="3" fillId="0" borderId="19" xfId="0" quotePrefix="1" applyNumberFormat="1" applyFont="1" applyBorder="1" applyAlignment="1">
      <alignment horizontal="center" vertical="top" wrapText="1"/>
    </xf>
    <xf numFmtId="0" fontId="3" fillId="0" borderId="26" xfId="0" applyFont="1" applyBorder="1" applyAlignment="1">
      <alignment vertical="center"/>
    </xf>
    <xf numFmtId="0" fontId="3" fillId="0" borderId="19" xfId="0" applyFont="1" applyBorder="1" applyAlignment="1">
      <alignment horizontal="center" wrapText="1"/>
    </xf>
    <xf numFmtId="0" fontId="3" fillId="0" borderId="56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vertical="center"/>
    </xf>
    <xf numFmtId="0" fontId="9" fillId="2" borderId="2" xfId="0" applyFont="1" applyFill="1" applyBorder="1" applyAlignment="1">
      <alignment horizontal="center" vertical="center" wrapText="1"/>
    </xf>
    <xf numFmtId="0" fontId="9" fillId="4" borderId="29" xfId="0" applyFont="1" applyFill="1" applyBorder="1" applyAlignment="1">
      <alignment horizontal="center"/>
    </xf>
    <xf numFmtId="0" fontId="3" fillId="0" borderId="2" xfId="0" quotePrefix="1" applyFont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left" vertical="center"/>
    </xf>
    <xf numFmtId="0" fontId="9" fillId="4" borderId="35" xfId="0" applyFont="1" applyFill="1" applyBorder="1" applyAlignment="1">
      <alignment horizontal="right" vertical="center"/>
    </xf>
    <xf numFmtId="14" fontId="3" fillId="0" borderId="2" xfId="0" applyNumberFormat="1" applyFont="1" applyBorder="1" applyAlignment="1">
      <alignment horizontal="center" vertical="top" wrapText="1"/>
    </xf>
    <xf numFmtId="0" fontId="9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center"/>
    </xf>
    <xf numFmtId="0" fontId="3" fillId="4" borderId="0" xfId="0" applyFont="1" applyFill="1" applyBorder="1" applyAlignment="1">
      <alignment vertical="top" wrapText="1"/>
    </xf>
    <xf numFmtId="0" fontId="3" fillId="0" borderId="17" xfId="0" applyFont="1" applyBorder="1" applyAlignment="1">
      <alignment vertical="center" wrapText="1"/>
    </xf>
    <xf numFmtId="0" fontId="3" fillId="0" borderId="28" xfId="0" applyFont="1" applyBorder="1" applyAlignment="1">
      <alignment vertical="center" wrapText="1"/>
    </xf>
    <xf numFmtId="0" fontId="9" fillId="0" borderId="17" xfId="0" applyFont="1" applyBorder="1" applyAlignment="1">
      <alignment vertical="center" wrapText="1"/>
    </xf>
    <xf numFmtId="1" fontId="3" fillId="0" borderId="18" xfId="0" quotePrefix="1" applyNumberFormat="1" applyFont="1" applyBorder="1" applyAlignment="1">
      <alignment horizontal="center" vertical="top" wrapText="1"/>
    </xf>
    <xf numFmtId="0" fontId="3" fillId="0" borderId="54" xfId="0" applyFont="1" applyBorder="1" applyAlignment="1">
      <alignment vertical="top" wrapText="1"/>
    </xf>
    <xf numFmtId="49" fontId="3" fillId="0" borderId="19" xfId="0" applyNumberFormat="1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vertical="top" wrapText="1"/>
    </xf>
    <xf numFmtId="0" fontId="9" fillId="2" borderId="17" xfId="0" applyFont="1" applyFill="1" applyBorder="1"/>
    <xf numFmtId="0" fontId="9" fillId="2" borderId="18" xfId="0" applyFont="1" applyFill="1" applyBorder="1" applyAlignment="1">
      <alignment horizontal="center" wrapText="1"/>
    </xf>
    <xf numFmtId="0" fontId="9" fillId="2" borderId="17" xfId="0" applyFont="1" applyFill="1" applyBorder="1" applyAlignment="1">
      <alignment vertical="center"/>
    </xf>
    <xf numFmtId="0" fontId="9" fillId="2" borderId="18" xfId="0" applyFont="1" applyFill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3" fillId="4" borderId="2" xfId="0" applyFont="1" applyFill="1" applyBorder="1" applyAlignment="1">
      <alignment vertical="top" wrapText="1"/>
    </xf>
    <xf numFmtId="0" fontId="3" fillId="0" borderId="18" xfId="0" applyFont="1" applyBorder="1" applyAlignment="1">
      <alignment vertical="center" wrapText="1"/>
    </xf>
    <xf numFmtId="0" fontId="3" fillId="4" borderId="18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top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/>
    </xf>
    <xf numFmtId="0" fontId="3" fillId="0" borderId="22" xfId="0" applyFont="1" applyBorder="1" applyAlignment="1">
      <alignment horizontal="left"/>
    </xf>
    <xf numFmtId="0" fontId="3" fillId="0" borderId="22" xfId="0" applyFont="1" applyBorder="1" applyAlignment="1">
      <alignment horizontal="left" vertical="top" wrapText="1"/>
    </xf>
    <xf numFmtId="0" fontId="3" fillId="0" borderId="22" xfId="0" applyFont="1" applyBorder="1" applyAlignment="1">
      <alignment horizontal="left" vertical="center" wrapText="1"/>
    </xf>
    <xf numFmtId="0" fontId="3" fillId="0" borderId="40" xfId="0" applyFont="1" applyBorder="1" applyAlignment="1">
      <alignment horizontal="left" vertical="top" wrapText="1"/>
    </xf>
    <xf numFmtId="0" fontId="3" fillId="0" borderId="37" xfId="0" applyFont="1" applyBorder="1" applyAlignment="1">
      <alignment horizontal="left" vertical="top" wrapText="1"/>
    </xf>
    <xf numFmtId="0" fontId="3" fillId="0" borderId="4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top" wrapText="1"/>
    </xf>
    <xf numFmtId="0" fontId="9" fillId="4" borderId="29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 vertical="center"/>
    </xf>
    <xf numFmtId="0" fontId="9" fillId="2" borderId="27" xfId="0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/>
    </xf>
    <xf numFmtId="0" fontId="3" fillId="4" borderId="9" xfId="0" applyFont="1" applyFill="1" applyBorder="1"/>
    <xf numFmtId="0" fontId="9" fillId="2" borderId="22" xfId="0" applyFont="1" applyFill="1" applyBorder="1"/>
    <xf numFmtId="0" fontId="9" fillId="2" borderId="2" xfId="0" applyFont="1" applyFill="1" applyBorder="1" applyAlignment="1">
      <alignment horizontal="center"/>
    </xf>
    <xf numFmtId="0" fontId="14" fillId="0" borderId="2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vertical="center" wrapText="1"/>
    </xf>
    <xf numFmtId="0" fontId="3" fillId="4" borderId="0" xfId="0" applyFont="1" applyFill="1"/>
    <xf numFmtId="0" fontId="3" fillId="0" borderId="0" xfId="0" applyFont="1"/>
    <xf numFmtId="0" fontId="3" fillId="0" borderId="0" xfId="0" applyFont="1" applyBorder="1"/>
    <xf numFmtId="0" fontId="3" fillId="0" borderId="0" xfId="0" applyFont="1" applyAlignment="1">
      <alignment horizontal="center"/>
    </xf>
    <xf numFmtId="0" fontId="14" fillId="0" borderId="0" xfId="0" applyFont="1" applyFill="1" applyBorder="1" applyAlignment="1">
      <alignment vertical="center"/>
    </xf>
    <xf numFmtId="14" fontId="3" fillId="0" borderId="6" xfId="0" applyNumberFormat="1" applyFont="1" applyBorder="1"/>
    <xf numFmtId="14" fontId="3" fillId="0" borderId="0" xfId="0" applyNumberFormat="1" applyFont="1" applyBorder="1"/>
    <xf numFmtId="0" fontId="3" fillId="4" borderId="0" xfId="0" applyFont="1" applyFill="1" applyBorder="1" applyAlignment="1">
      <alignment horizontal="center" vertical="top" wrapText="1"/>
    </xf>
    <xf numFmtId="14" fontId="3" fillId="4" borderId="2" xfId="0" applyNumberFormat="1" applyFont="1" applyFill="1" applyBorder="1"/>
    <xf numFmtId="0" fontId="3" fillId="0" borderId="0" xfId="0" applyFont="1" applyBorder="1" applyAlignment="1"/>
    <xf numFmtId="0" fontId="3" fillId="0" borderId="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4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top" wrapText="1"/>
    </xf>
    <xf numFmtId="0" fontId="3" fillId="4" borderId="5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4" borderId="13" xfId="0" applyFont="1" applyFill="1" applyBorder="1" applyAlignment="1">
      <alignment horizontal="left"/>
    </xf>
    <xf numFmtId="0" fontId="3" fillId="4" borderId="14" xfId="0" applyFont="1" applyFill="1" applyBorder="1" applyAlignment="1">
      <alignment horizontal="left"/>
    </xf>
    <xf numFmtId="0" fontId="3" fillId="4" borderId="41" xfId="0" applyFont="1" applyFill="1" applyBorder="1" applyAlignment="1">
      <alignment horizontal="left"/>
    </xf>
    <xf numFmtId="0" fontId="3" fillId="4" borderId="42" xfId="0" applyFont="1" applyFill="1" applyBorder="1" applyAlignment="1">
      <alignment horizontal="left"/>
    </xf>
    <xf numFmtId="0" fontId="3" fillId="4" borderId="15" xfId="0" applyFont="1" applyFill="1" applyBorder="1" applyAlignment="1">
      <alignment horizontal="left"/>
    </xf>
    <xf numFmtId="0" fontId="9" fillId="2" borderId="34" xfId="0" applyFont="1" applyFill="1" applyBorder="1" applyAlignment="1">
      <alignment horizontal="center"/>
    </xf>
    <xf numFmtId="0" fontId="9" fillId="2" borderId="43" xfId="0" applyFont="1" applyFill="1" applyBorder="1" applyAlignment="1">
      <alignment horizontal="center"/>
    </xf>
    <xf numFmtId="0" fontId="9" fillId="2" borderId="44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3" fillId="0" borderId="29" xfId="0" applyFont="1" applyFill="1" applyBorder="1" applyAlignment="1">
      <alignment horizontal="center" vertical="top" wrapText="1"/>
    </xf>
    <xf numFmtId="0" fontId="3" fillId="0" borderId="30" xfId="0" applyFont="1" applyFill="1" applyBorder="1" applyAlignment="1">
      <alignment horizontal="center" vertical="top" wrapText="1"/>
    </xf>
    <xf numFmtId="0" fontId="3" fillId="0" borderId="31" xfId="0" applyFont="1" applyFill="1" applyBorder="1" applyAlignment="1">
      <alignment horizontal="center" vertical="top" wrapText="1"/>
    </xf>
    <xf numFmtId="0" fontId="3" fillId="0" borderId="51" xfId="0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3" fillId="0" borderId="10" xfId="0" applyFont="1" applyFill="1" applyBorder="1" applyAlignment="1">
      <alignment horizontal="center" vertical="top" wrapText="1"/>
    </xf>
    <xf numFmtId="0" fontId="3" fillId="0" borderId="50" xfId="0" applyFont="1" applyFill="1" applyBorder="1" applyAlignment="1">
      <alignment horizontal="center" vertical="top" wrapText="1"/>
    </xf>
    <xf numFmtId="0" fontId="3" fillId="0" borderId="47" xfId="0" applyFont="1" applyFill="1" applyBorder="1" applyAlignment="1">
      <alignment horizontal="center" vertical="top" wrapText="1"/>
    </xf>
    <xf numFmtId="0" fontId="3" fillId="0" borderId="48" xfId="0" applyFont="1" applyFill="1" applyBorder="1" applyAlignment="1">
      <alignment horizontal="center" vertical="top" wrapText="1"/>
    </xf>
    <xf numFmtId="0" fontId="3" fillId="0" borderId="23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3" fillId="4" borderId="28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0" fontId="3" fillId="4" borderId="40" xfId="0" applyFont="1" applyFill="1" applyBorder="1" applyAlignment="1">
      <alignment horizontal="left"/>
    </xf>
    <xf numFmtId="0" fontId="3" fillId="4" borderId="29" xfId="0" applyFont="1" applyFill="1" applyBorder="1" applyAlignment="1">
      <alignment horizontal="left" vertical="center"/>
    </xf>
    <xf numFmtId="0" fontId="3" fillId="4" borderId="30" xfId="0" applyFont="1" applyFill="1" applyBorder="1" applyAlignment="1">
      <alignment horizontal="left" vertical="center"/>
    </xf>
    <xf numFmtId="0" fontId="3" fillId="4" borderId="31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21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left"/>
    </xf>
    <xf numFmtId="0" fontId="3" fillId="4" borderId="22" xfId="0" applyFont="1" applyFill="1" applyBorder="1" applyAlignment="1">
      <alignment horizontal="left"/>
    </xf>
    <xf numFmtId="0" fontId="3" fillId="4" borderId="40" xfId="0" applyFont="1" applyFill="1" applyBorder="1" applyAlignment="1">
      <alignment horizontal="left" vertical="center"/>
    </xf>
    <xf numFmtId="0" fontId="3" fillId="4" borderId="18" xfId="0" applyFont="1" applyFill="1" applyBorder="1" applyAlignment="1">
      <alignment horizontal="left" vertical="center"/>
    </xf>
    <xf numFmtId="0" fontId="9" fillId="4" borderId="29" xfId="0" applyFont="1" applyFill="1" applyBorder="1" applyAlignment="1">
      <alignment horizontal="center"/>
    </xf>
    <xf numFmtId="0" fontId="9" fillId="4" borderId="40" xfId="0" applyFont="1" applyFill="1" applyBorder="1" applyAlignment="1">
      <alignment horizontal="center"/>
    </xf>
    <xf numFmtId="0" fontId="3" fillId="2" borderId="47" xfId="0" applyFont="1" applyFill="1" applyBorder="1" applyAlignment="1">
      <alignment horizontal="center"/>
    </xf>
    <xf numFmtId="0" fontId="3" fillId="2" borderId="49" xfId="0" applyFont="1" applyFill="1" applyBorder="1" applyAlignment="1">
      <alignment horizontal="center"/>
    </xf>
    <xf numFmtId="0" fontId="3" fillId="2" borderId="50" xfId="0" applyFont="1" applyFill="1" applyBorder="1" applyAlignment="1">
      <alignment horizontal="center"/>
    </xf>
    <xf numFmtId="0" fontId="3" fillId="2" borderId="48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9" fillId="0" borderId="25" xfId="0" applyFont="1" applyBorder="1" applyAlignment="1">
      <alignment horizontal="left"/>
    </xf>
    <xf numFmtId="0" fontId="9" fillId="0" borderId="7" xfId="0" applyFont="1" applyBorder="1" applyAlignment="1">
      <alignment horizontal="left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left" vertical="top" wrapText="1"/>
    </xf>
    <xf numFmtId="0" fontId="3" fillId="0" borderId="24" xfId="0" applyFont="1" applyFill="1" applyBorder="1" applyAlignment="1">
      <alignment horizontal="left" vertical="top" wrapText="1"/>
    </xf>
    <xf numFmtId="0" fontId="3" fillId="0" borderId="9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29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22" xfId="0" applyFont="1" applyFill="1" applyBorder="1" applyAlignment="1">
      <alignment horizontal="center" vertical="top" wrapText="1"/>
    </xf>
    <xf numFmtId="0" fontId="9" fillId="2" borderId="18" xfId="0" applyFont="1" applyFill="1" applyBorder="1" applyAlignment="1">
      <alignment horizontal="center" vertical="center"/>
    </xf>
    <xf numFmtId="0" fontId="9" fillId="2" borderId="52" xfId="0" applyFont="1" applyFill="1" applyBorder="1" applyAlignment="1">
      <alignment horizontal="center" vertical="center"/>
    </xf>
    <xf numFmtId="0" fontId="3" fillId="0" borderId="60" xfId="0" applyFont="1" applyFill="1" applyBorder="1" applyAlignment="1">
      <alignment horizontal="center" vertical="top" wrapText="1"/>
    </xf>
    <xf numFmtId="0" fontId="3" fillId="0" borderId="43" xfId="0" applyFont="1" applyFill="1" applyBorder="1" applyAlignment="1">
      <alignment horizontal="center" vertical="top" wrapText="1"/>
    </xf>
    <xf numFmtId="0" fontId="3" fillId="0" borderId="44" xfId="0" applyFont="1" applyFill="1" applyBorder="1" applyAlignment="1">
      <alignment horizontal="center" vertical="top" wrapText="1"/>
    </xf>
    <xf numFmtId="0" fontId="9" fillId="2" borderId="27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9" fillId="2" borderId="48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14" fontId="3" fillId="0" borderId="27" xfId="0" applyNumberFormat="1" applyFont="1" applyBorder="1" applyAlignment="1">
      <alignment horizontal="left" vertical="center"/>
    </xf>
    <xf numFmtId="14" fontId="3" fillId="0" borderId="47" xfId="0" applyNumberFormat="1" applyFont="1" applyBorder="1" applyAlignment="1">
      <alignment horizontal="left" vertical="center"/>
    </xf>
    <xf numFmtId="14" fontId="3" fillId="0" borderId="48" xfId="0" applyNumberFormat="1" applyFont="1" applyBorder="1" applyAlignment="1">
      <alignment horizontal="left" vertical="center"/>
    </xf>
    <xf numFmtId="0" fontId="3" fillId="0" borderId="26" xfId="0" applyFont="1" applyBorder="1" applyAlignment="1">
      <alignment horizontal="left" vertical="center"/>
    </xf>
    <xf numFmtId="0" fontId="3" fillId="0" borderId="32" xfId="0" applyFont="1" applyBorder="1" applyAlignment="1">
      <alignment horizontal="left" vertical="center"/>
    </xf>
    <xf numFmtId="0" fontId="3" fillId="0" borderId="33" xfId="0" applyFont="1" applyBorder="1" applyAlignment="1">
      <alignment horizontal="left" vertical="center"/>
    </xf>
    <xf numFmtId="0" fontId="9" fillId="3" borderId="16" xfId="0" applyFont="1" applyFill="1" applyBorder="1" applyAlignment="1">
      <alignment horizontal="center"/>
    </xf>
    <xf numFmtId="0" fontId="9" fillId="3" borderId="38" xfId="0" applyFont="1" applyFill="1" applyBorder="1" applyAlignment="1">
      <alignment horizontal="center"/>
    </xf>
    <xf numFmtId="0" fontId="9" fillId="3" borderId="39" xfId="0" applyFont="1" applyFill="1" applyBorder="1" applyAlignment="1">
      <alignment horizontal="center"/>
    </xf>
    <xf numFmtId="0" fontId="9" fillId="0" borderId="35" xfId="0" applyFont="1" applyFill="1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5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50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 wrapText="1"/>
    </xf>
    <xf numFmtId="0" fontId="9" fillId="2" borderId="59" xfId="0" applyFont="1" applyFill="1" applyBorder="1" applyAlignment="1">
      <alignment horizontal="center"/>
    </xf>
    <xf numFmtId="0" fontId="9" fillId="2" borderId="55" xfId="0" applyFont="1" applyFill="1" applyBorder="1" applyAlignment="1">
      <alignment horizontal="center"/>
    </xf>
    <xf numFmtId="0" fontId="9" fillId="2" borderId="53" xfId="0" applyFont="1" applyFill="1" applyBorder="1" applyAlignment="1">
      <alignment horizontal="center"/>
    </xf>
    <xf numFmtId="0" fontId="3" fillId="0" borderId="18" xfId="0" applyFont="1" applyBorder="1" applyAlignment="1">
      <alignment horizontal="left" vertical="center" wrapText="1"/>
    </xf>
    <xf numFmtId="0" fontId="3" fillId="0" borderId="54" xfId="0" applyFont="1" applyBorder="1" applyAlignment="1">
      <alignment horizontal="left" vertical="center" wrapText="1"/>
    </xf>
    <xf numFmtId="0" fontId="3" fillId="0" borderId="55" xfId="0" applyFont="1" applyBorder="1" applyAlignment="1">
      <alignment horizontal="left" vertical="center" wrapText="1"/>
    </xf>
    <xf numFmtId="0" fontId="9" fillId="2" borderId="11" xfId="0" applyFont="1" applyFill="1" applyBorder="1" applyAlignment="1">
      <alignment horizontal="center"/>
    </xf>
    <xf numFmtId="0" fontId="9" fillId="2" borderId="35" xfId="0" applyFont="1" applyFill="1" applyBorder="1" applyAlignment="1">
      <alignment horizontal="center"/>
    </xf>
    <xf numFmtId="0" fontId="9" fillId="2" borderId="36" xfId="0" applyFont="1" applyFill="1" applyBorder="1" applyAlignment="1">
      <alignment horizontal="center"/>
    </xf>
    <xf numFmtId="0" fontId="5" fillId="0" borderId="46" xfId="0" applyFont="1" applyBorder="1" applyAlignment="1">
      <alignment horizontal="center"/>
    </xf>
    <xf numFmtId="0" fontId="5" fillId="0" borderId="45" xfId="0" applyFont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wrapText="1"/>
    </xf>
    <xf numFmtId="0" fontId="3" fillId="0" borderId="20" xfId="0" applyFont="1" applyBorder="1" applyAlignment="1">
      <alignment horizontal="center" wrapText="1"/>
    </xf>
    <xf numFmtId="0" fontId="3" fillId="0" borderId="45" xfId="0" applyFont="1" applyBorder="1" applyAlignment="1">
      <alignment horizontal="center" wrapText="1"/>
    </xf>
    <xf numFmtId="0" fontId="6" fillId="4" borderId="5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7" fillId="2" borderId="38" xfId="0" applyFont="1" applyFill="1" applyBorder="1" applyAlignment="1">
      <alignment horizontal="center"/>
    </xf>
    <xf numFmtId="0" fontId="7" fillId="2" borderId="39" xfId="0" applyFont="1" applyFill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5" xfId="0" applyFont="1" applyBorder="1" applyAlignment="1">
      <alignment horizontal="left" vertical="top" wrapText="1"/>
    </xf>
    <xf numFmtId="0" fontId="10" fillId="0" borderId="6" xfId="0" applyFont="1" applyBorder="1" applyAlignment="1">
      <alignment horizontal="left" vertical="top" wrapText="1"/>
    </xf>
    <xf numFmtId="0" fontId="10" fillId="0" borderId="21" xfId="0" applyFont="1" applyBorder="1" applyAlignment="1">
      <alignment horizontal="left" vertical="top" wrapText="1"/>
    </xf>
    <xf numFmtId="0" fontId="10" fillId="0" borderId="9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 wrapText="1"/>
    </xf>
    <xf numFmtId="0" fontId="10" fillId="0" borderId="10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7" fillId="2" borderId="16" xfId="0" applyFont="1" applyFill="1" applyBorder="1" applyAlignment="1">
      <alignment horizont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2 2" xfId="2"/>
    <cellStyle name="Normal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Relationship Id="rId5" Type="http://schemas.openxmlformats.org/officeDocument/2006/relationships/image" Target="../media/image6.jpeg"/><Relationship Id="rId4" Type="http://schemas.openxmlformats.org/officeDocument/2006/relationships/image" Target="../media/image5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28575</xdr:rowOff>
    </xdr:from>
    <xdr:to>
      <xdr:col>2</xdr:col>
      <xdr:colOff>276225</xdr:colOff>
      <xdr:row>2</xdr:row>
      <xdr:rowOff>85724</xdr:rowOff>
    </xdr:to>
    <xdr:pic>
      <xdr:nvPicPr>
        <xdr:cNvPr id="3" name="Picture 104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9550" y="28575"/>
          <a:ext cx="1514475" cy="3238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28575</xdr:rowOff>
    </xdr:from>
    <xdr:to>
      <xdr:col>1</xdr:col>
      <xdr:colOff>1038225</xdr:colOff>
      <xdr:row>2</xdr:row>
      <xdr:rowOff>85724</xdr:rowOff>
    </xdr:to>
    <xdr:pic>
      <xdr:nvPicPr>
        <xdr:cNvPr id="2" name="Picture 104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9550" y="28575"/>
          <a:ext cx="1514475" cy="3238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28575</xdr:rowOff>
    </xdr:from>
    <xdr:to>
      <xdr:col>1</xdr:col>
      <xdr:colOff>1038225</xdr:colOff>
      <xdr:row>2</xdr:row>
      <xdr:rowOff>85724</xdr:rowOff>
    </xdr:to>
    <xdr:pic>
      <xdr:nvPicPr>
        <xdr:cNvPr id="2" name="Picture 104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9550" y="28575"/>
          <a:ext cx="1514475" cy="3238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</xdr:row>
      <xdr:rowOff>76200</xdr:rowOff>
    </xdr:from>
    <xdr:to>
      <xdr:col>1</xdr:col>
      <xdr:colOff>1657350</xdr:colOff>
      <xdr:row>15</xdr:row>
      <xdr:rowOff>9525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9525" y="228600"/>
          <a:ext cx="2943225" cy="1943100"/>
        </a:xfrm>
        <a:prstGeom prst="rect">
          <a:avLst/>
        </a:prstGeom>
      </xdr:spPr>
    </xdr:pic>
    <xdr:clientData/>
  </xdr:twoCellAnchor>
  <xdr:twoCellAnchor editAs="oneCell">
    <xdr:from>
      <xdr:col>3</xdr:col>
      <xdr:colOff>227012</xdr:colOff>
      <xdr:row>1</xdr:row>
      <xdr:rowOff>38099</xdr:rowOff>
    </xdr:from>
    <xdr:to>
      <xdr:col>6</xdr:col>
      <xdr:colOff>420687</xdr:colOff>
      <xdr:row>12</xdr:row>
      <xdr:rowOff>104774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4065587" y="190499"/>
          <a:ext cx="2603500" cy="1952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1638300</xdr:colOff>
      <xdr:row>28</xdr:row>
      <xdr:rowOff>9525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2162175"/>
          <a:ext cx="2933700" cy="1971675"/>
        </a:xfrm>
        <a:prstGeom prst="rect">
          <a:avLst/>
        </a:prstGeom>
      </xdr:spPr>
    </xdr:pic>
    <xdr:clientData/>
  </xdr:twoCellAnchor>
  <xdr:twoCellAnchor editAs="oneCell">
    <xdr:from>
      <xdr:col>3</xdr:col>
      <xdr:colOff>227012</xdr:colOff>
      <xdr:row>15</xdr:row>
      <xdr:rowOff>28574</xdr:rowOff>
    </xdr:from>
    <xdr:to>
      <xdr:col>6</xdr:col>
      <xdr:colOff>420687</xdr:colOff>
      <xdr:row>28</xdr:row>
      <xdr:rowOff>19049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4065587" y="2190749"/>
          <a:ext cx="2603500" cy="1952625"/>
        </a:xfrm>
        <a:prstGeom prst="rect">
          <a:avLst/>
        </a:prstGeom>
      </xdr:spPr>
    </xdr:pic>
    <xdr:clientData/>
  </xdr:twoCellAnchor>
  <xdr:twoCellAnchor editAs="oneCell">
    <xdr:from>
      <xdr:col>0</xdr:col>
      <xdr:colOff>520699</xdr:colOff>
      <xdr:row>30</xdr:row>
      <xdr:rowOff>19049</xdr:rowOff>
    </xdr:from>
    <xdr:to>
      <xdr:col>2</xdr:col>
      <xdr:colOff>365125</xdr:colOff>
      <xdr:row>44</xdr:row>
      <xdr:rowOff>123825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20699" y="4314824"/>
          <a:ext cx="2806701" cy="210502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19050</xdr:colOff>
      <xdr:row>28</xdr:row>
      <xdr:rowOff>0</xdr:rowOff>
    </xdr:to>
    <xdr:grpSp>
      <xdr:nvGrpSpPr>
        <xdr:cNvPr id="14" name="9 Grupo"/>
        <xdr:cNvGrpSpPr>
          <a:grpSpLocks/>
        </xdr:cNvGrpSpPr>
      </xdr:nvGrpSpPr>
      <xdr:grpSpPr bwMode="auto">
        <a:xfrm>
          <a:off x="762000" y="161925"/>
          <a:ext cx="6877050" cy="4371975"/>
          <a:chOff x="7877175" y="9725025"/>
          <a:chExt cx="6877050" cy="4376305"/>
        </a:xfrm>
      </xdr:grpSpPr>
      <xdr:pic>
        <xdr:nvPicPr>
          <xdr:cNvPr id="15" name="Picture 985"/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7877175" y="9725025"/>
            <a:ext cx="6877050" cy="4376305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pic>
      <xdr:pic>
        <xdr:nvPicPr>
          <xdr:cNvPr id="16" name="Picture 986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7905750" y="12577152"/>
            <a:ext cx="1638300" cy="1491273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</xdr:spPr>
      </xdr:pic>
      <xdr:pic>
        <xdr:nvPicPr>
          <xdr:cNvPr id="17" name="Picture 987"/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8572500" y="11153775"/>
            <a:ext cx="209550" cy="5715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8"/>
  <sheetViews>
    <sheetView tabSelected="1" topLeftCell="A2" zoomScaleNormal="100" workbookViewId="0">
      <selection activeCell="G15" sqref="G15:I19"/>
    </sheetView>
  </sheetViews>
  <sheetFormatPr baseColWidth="10" defaultRowHeight="11.25"/>
  <cols>
    <col min="1" max="1" width="3" style="136" bestFit="1" customWidth="1"/>
    <col min="2" max="2" width="18.7109375" style="136" customWidth="1"/>
    <col min="3" max="3" width="16.7109375" style="136" customWidth="1"/>
    <col min="4" max="4" width="17" style="136" customWidth="1"/>
    <col min="5" max="5" width="17.42578125" style="136" customWidth="1"/>
    <col min="6" max="6" width="12.85546875" style="136" customWidth="1"/>
    <col min="7" max="7" width="9" style="136" customWidth="1"/>
    <col min="8" max="8" width="15.28515625" style="136" customWidth="1"/>
    <col min="9" max="9" width="12.85546875" style="136" customWidth="1"/>
    <col min="10" max="10" width="11.42578125" style="136"/>
    <col min="11" max="11" width="23.140625" style="136" customWidth="1"/>
    <col min="12" max="12" width="21.5703125" style="136" customWidth="1"/>
    <col min="13" max="13" width="18.140625" style="136" customWidth="1"/>
    <col min="14" max="16384" width="11.42578125" style="136"/>
  </cols>
  <sheetData>
    <row r="1" spans="1:13" s="135" customFormat="1" ht="11.25" customHeight="1">
      <c r="A1" s="150"/>
      <c r="B1" s="186"/>
      <c r="C1" s="188" t="s">
        <v>110</v>
      </c>
      <c r="D1" s="188"/>
      <c r="E1" s="188"/>
      <c r="F1" s="188"/>
      <c r="G1" s="188"/>
      <c r="H1" s="188"/>
      <c r="I1" s="189"/>
    </row>
    <row r="2" spans="1:13" s="135" customFormat="1" ht="9.75" customHeight="1">
      <c r="A2" s="151"/>
      <c r="B2" s="187"/>
      <c r="C2" s="190" t="s">
        <v>111</v>
      </c>
      <c r="D2" s="190"/>
      <c r="E2" s="190"/>
      <c r="F2" s="190"/>
      <c r="G2" s="190"/>
      <c r="H2" s="190"/>
      <c r="I2" s="191"/>
    </row>
    <row r="3" spans="1:13" s="135" customFormat="1" ht="10.5" customHeight="1" thickBot="1">
      <c r="A3" s="151"/>
      <c r="B3" s="187"/>
      <c r="C3" s="190" t="s">
        <v>112</v>
      </c>
      <c r="D3" s="190"/>
      <c r="E3" s="190"/>
      <c r="F3" s="190"/>
      <c r="G3" s="190"/>
      <c r="H3" s="190"/>
      <c r="I3" s="191"/>
    </row>
    <row r="4" spans="1:13" s="135" customFormat="1" ht="33.75" customHeight="1">
      <c r="A4" s="151"/>
      <c r="B4" s="85" t="s">
        <v>35</v>
      </c>
      <c r="C4" s="43" t="s">
        <v>83</v>
      </c>
      <c r="D4" s="44" t="s">
        <v>84</v>
      </c>
      <c r="E4" s="44" t="s">
        <v>85</v>
      </c>
      <c r="F4" s="44" t="s">
        <v>86</v>
      </c>
      <c r="G4" s="45" t="s">
        <v>75</v>
      </c>
      <c r="H4" s="86" t="s">
        <v>0</v>
      </c>
      <c r="I4" s="47"/>
    </row>
    <row r="5" spans="1:13" s="135" customFormat="1" ht="10.5" customHeight="1">
      <c r="A5" s="151"/>
      <c r="B5" s="48" t="s">
        <v>34</v>
      </c>
      <c r="C5" s="192" t="s">
        <v>74</v>
      </c>
      <c r="D5" s="192"/>
      <c r="E5" s="192"/>
      <c r="F5" s="192"/>
      <c r="G5" s="193"/>
      <c r="H5" s="49" t="s">
        <v>1</v>
      </c>
      <c r="I5" s="50" t="s">
        <v>88</v>
      </c>
    </row>
    <row r="6" spans="1:13" s="135" customFormat="1" ht="10.5" customHeight="1">
      <c r="A6" s="151"/>
      <c r="B6" s="51" t="s">
        <v>168</v>
      </c>
      <c r="C6" s="194" t="s">
        <v>87</v>
      </c>
      <c r="D6" s="195"/>
      <c r="E6" s="195"/>
      <c r="F6" s="195"/>
      <c r="G6" s="195"/>
      <c r="H6" s="64" t="s">
        <v>94</v>
      </c>
      <c r="I6" s="52" t="s">
        <v>89</v>
      </c>
    </row>
    <row r="7" spans="1:13" s="135" customFormat="1" ht="10.5" customHeight="1">
      <c r="A7" s="151"/>
      <c r="B7" s="204" t="s">
        <v>92</v>
      </c>
      <c r="C7" s="205"/>
      <c r="D7" s="205"/>
      <c r="E7" s="57"/>
      <c r="F7" s="57"/>
      <c r="G7" s="57"/>
      <c r="H7" s="55"/>
      <c r="I7" s="60"/>
    </row>
    <row r="8" spans="1:13" s="135" customFormat="1" ht="10.5" customHeight="1" thickBot="1">
      <c r="A8" s="152"/>
      <c r="B8" s="59" t="s">
        <v>72</v>
      </c>
      <c r="C8" s="58" t="s">
        <v>61</v>
      </c>
      <c r="D8" s="123" t="s">
        <v>73</v>
      </c>
      <c r="E8" s="58" t="s">
        <v>61</v>
      </c>
      <c r="F8" s="196" t="s">
        <v>62</v>
      </c>
      <c r="G8" s="197"/>
      <c r="H8" s="53" t="s">
        <v>2</v>
      </c>
      <c r="I8" s="54">
        <v>40179</v>
      </c>
    </row>
    <row r="9" spans="1:13" ht="10.5" customHeight="1" thickBot="1">
      <c r="A9" s="127" t="s">
        <v>4</v>
      </c>
      <c r="B9" s="61">
        <v>9989510</v>
      </c>
      <c r="C9" s="62" t="s">
        <v>90</v>
      </c>
      <c r="D9" s="63">
        <v>810520</v>
      </c>
      <c r="E9" s="62" t="s">
        <v>91</v>
      </c>
      <c r="F9" s="202">
        <v>3750</v>
      </c>
      <c r="G9" s="203"/>
      <c r="H9" s="56" t="s">
        <v>3</v>
      </c>
      <c r="I9" s="17"/>
    </row>
    <row r="10" spans="1:13" ht="10.5" customHeight="1" thickBot="1">
      <c r="A10" s="129">
        <v>1</v>
      </c>
      <c r="B10" s="198" t="s">
        <v>5</v>
      </c>
      <c r="C10" s="198"/>
      <c r="D10" s="198"/>
      <c r="E10" s="199"/>
      <c r="F10" s="200" t="s">
        <v>6</v>
      </c>
      <c r="G10" s="198"/>
      <c r="H10" s="198"/>
      <c r="I10" s="201"/>
    </row>
    <row r="11" spans="1:13" s="135" customFormat="1" ht="10.5" customHeight="1">
      <c r="A11" s="130"/>
      <c r="B11" s="180"/>
      <c r="C11" s="181"/>
      <c r="D11" s="181"/>
      <c r="E11" s="182"/>
      <c r="F11" s="183"/>
      <c r="G11" s="184"/>
      <c r="H11" s="184"/>
      <c r="I11" s="185"/>
    </row>
    <row r="12" spans="1:13" s="135" customFormat="1" ht="10.5" customHeight="1" thickBot="1">
      <c r="A12" s="130"/>
      <c r="B12" s="155"/>
      <c r="C12" s="156"/>
      <c r="D12" s="156"/>
      <c r="E12" s="157"/>
      <c r="F12" s="158"/>
      <c r="G12" s="156"/>
      <c r="H12" s="156"/>
      <c r="I12" s="159"/>
    </row>
    <row r="13" spans="1:13" ht="10.5" customHeight="1" thickBot="1">
      <c r="A13" s="68">
        <v>2</v>
      </c>
      <c r="B13" s="160" t="s">
        <v>7</v>
      </c>
      <c r="C13" s="161"/>
      <c r="D13" s="161"/>
      <c r="E13" s="161"/>
      <c r="F13" s="161"/>
      <c r="G13" s="161"/>
      <c r="H13" s="161"/>
      <c r="I13" s="162"/>
    </row>
    <row r="14" spans="1:13">
      <c r="A14" s="177"/>
      <c r="B14" s="131" t="s">
        <v>8</v>
      </c>
      <c r="C14" s="132" t="s">
        <v>9</v>
      </c>
      <c r="D14" s="132" t="s">
        <v>10</v>
      </c>
      <c r="E14" s="132" t="s">
        <v>11</v>
      </c>
      <c r="F14" s="132" t="s">
        <v>12</v>
      </c>
      <c r="G14" s="163" t="s">
        <v>13</v>
      </c>
      <c r="H14" s="163"/>
      <c r="I14" s="164"/>
    </row>
    <row r="15" spans="1:13" ht="22.5" customHeight="1">
      <c r="A15" s="178"/>
      <c r="B15" s="115" t="s">
        <v>14</v>
      </c>
      <c r="C15" s="19" t="s">
        <v>76</v>
      </c>
      <c r="D15" s="19">
        <v>21199</v>
      </c>
      <c r="E15" s="19" t="s">
        <v>122</v>
      </c>
      <c r="F15" s="19"/>
      <c r="G15" s="165" t="s">
        <v>121</v>
      </c>
      <c r="H15" s="166"/>
      <c r="I15" s="167"/>
      <c r="K15" s="128"/>
      <c r="L15" s="98"/>
      <c r="M15" s="99"/>
    </row>
    <row r="16" spans="1:13" ht="10.5" customHeight="1">
      <c r="A16" s="178"/>
      <c r="B16" s="116" t="s">
        <v>30</v>
      </c>
      <c r="C16" s="19" t="s">
        <v>117</v>
      </c>
      <c r="D16" s="19">
        <v>1148658940</v>
      </c>
      <c r="E16" s="19"/>
      <c r="F16" s="19"/>
      <c r="G16" s="168"/>
      <c r="H16" s="169"/>
      <c r="I16" s="170"/>
      <c r="K16" s="137"/>
      <c r="L16" s="137"/>
      <c r="M16" s="137"/>
    </row>
    <row r="17" spans="1:13" ht="10.5" customHeight="1">
      <c r="A17" s="178"/>
      <c r="B17" s="115" t="s">
        <v>33</v>
      </c>
      <c r="C17" s="19" t="s">
        <v>76</v>
      </c>
      <c r="D17" s="19"/>
      <c r="E17" s="19" t="s">
        <v>118</v>
      </c>
      <c r="F17" s="19" t="s">
        <v>119</v>
      </c>
      <c r="G17" s="168"/>
      <c r="H17" s="169"/>
      <c r="I17" s="170"/>
      <c r="K17" s="137"/>
      <c r="L17" s="137"/>
      <c r="M17" s="137"/>
    </row>
    <row r="18" spans="1:13" ht="10.5" customHeight="1">
      <c r="A18" s="178"/>
      <c r="B18" s="116" t="s">
        <v>32</v>
      </c>
      <c r="C18" s="19" t="s">
        <v>120</v>
      </c>
      <c r="D18" s="19"/>
      <c r="E18" s="19"/>
      <c r="F18" s="19"/>
      <c r="G18" s="168"/>
      <c r="H18" s="169"/>
      <c r="I18" s="170"/>
      <c r="K18" s="137"/>
      <c r="L18" s="137"/>
      <c r="M18" s="137"/>
    </row>
    <row r="19" spans="1:13" ht="10.5" customHeight="1">
      <c r="A19" s="178"/>
      <c r="B19" s="115" t="s">
        <v>15</v>
      </c>
      <c r="C19" s="19" t="s">
        <v>76</v>
      </c>
      <c r="D19" s="19"/>
      <c r="E19" s="19"/>
      <c r="F19" s="19"/>
      <c r="G19" s="171"/>
      <c r="H19" s="172"/>
      <c r="I19" s="173"/>
      <c r="K19" s="137"/>
      <c r="L19" s="137"/>
      <c r="M19" s="137"/>
    </row>
    <row r="20" spans="1:13" ht="10.5" customHeight="1">
      <c r="A20" s="178"/>
      <c r="B20" s="115" t="s">
        <v>16</v>
      </c>
      <c r="C20" s="19" t="s">
        <v>76</v>
      </c>
      <c r="D20" s="19"/>
      <c r="E20" s="19"/>
      <c r="F20" s="19"/>
      <c r="G20" s="153"/>
      <c r="H20" s="153"/>
      <c r="I20" s="154"/>
      <c r="K20" s="137"/>
      <c r="L20" s="137"/>
      <c r="M20" s="137"/>
    </row>
    <row r="21" spans="1:13" ht="23.25" customHeight="1">
      <c r="A21" s="178"/>
      <c r="B21" s="116" t="s">
        <v>17</v>
      </c>
      <c r="C21" s="19" t="s">
        <v>76</v>
      </c>
      <c r="D21" s="33" t="s">
        <v>123</v>
      </c>
      <c r="E21" s="133" t="s">
        <v>124</v>
      </c>
      <c r="F21" s="21"/>
      <c r="G21" s="147"/>
      <c r="H21" s="148"/>
      <c r="I21" s="149"/>
      <c r="K21" s="128"/>
      <c r="L21" s="98"/>
      <c r="M21" s="134"/>
    </row>
    <row r="22" spans="1:13" ht="10.5" customHeight="1">
      <c r="A22" s="178"/>
      <c r="B22" s="116" t="s">
        <v>66</v>
      </c>
      <c r="C22" s="19" t="s">
        <v>76</v>
      </c>
      <c r="D22" s="33" t="s">
        <v>123</v>
      </c>
      <c r="E22" s="133" t="s">
        <v>124</v>
      </c>
      <c r="F22" s="21"/>
      <c r="G22" s="147"/>
      <c r="H22" s="148"/>
      <c r="I22" s="149"/>
      <c r="K22" s="128"/>
      <c r="L22" s="98"/>
      <c r="M22" s="134"/>
    </row>
    <row r="23" spans="1:13" ht="25.5" customHeight="1">
      <c r="A23" s="178"/>
      <c r="B23" s="117" t="s">
        <v>18</v>
      </c>
      <c r="C23" s="19" t="s">
        <v>125</v>
      </c>
      <c r="D23" s="19" t="s">
        <v>126</v>
      </c>
      <c r="E23" s="19" t="s">
        <v>127</v>
      </c>
      <c r="F23" s="19"/>
      <c r="G23" s="147"/>
      <c r="H23" s="148"/>
      <c r="I23" s="149"/>
      <c r="K23" s="128"/>
      <c r="L23" s="97"/>
      <c r="M23" s="128"/>
    </row>
    <row r="24" spans="1:13" ht="23.25" customHeight="1">
      <c r="A24" s="178"/>
      <c r="B24" s="116" t="s">
        <v>19</v>
      </c>
      <c r="C24" s="19" t="s">
        <v>79</v>
      </c>
      <c r="D24" s="23"/>
      <c r="E24" s="19" t="s">
        <v>80</v>
      </c>
      <c r="F24" s="21"/>
      <c r="G24" s="147"/>
      <c r="H24" s="148"/>
      <c r="I24" s="149"/>
      <c r="K24" s="137"/>
      <c r="L24" s="137"/>
      <c r="M24" s="137"/>
    </row>
    <row r="25" spans="1:13" ht="10.5" customHeight="1">
      <c r="A25" s="178"/>
      <c r="B25" s="116" t="s">
        <v>20</v>
      </c>
      <c r="C25" s="19"/>
      <c r="D25" s="25"/>
      <c r="E25" s="21"/>
      <c r="F25" s="21"/>
      <c r="G25" s="153"/>
      <c r="H25" s="153"/>
      <c r="I25" s="154"/>
      <c r="K25" s="137"/>
      <c r="L25" s="137"/>
      <c r="M25" s="137"/>
    </row>
    <row r="26" spans="1:13" ht="10.5" customHeight="1">
      <c r="A26" s="178"/>
      <c r="B26" s="116" t="s">
        <v>21</v>
      </c>
      <c r="C26" s="138"/>
      <c r="D26" s="138"/>
      <c r="E26" s="138"/>
      <c r="F26" s="21"/>
      <c r="G26" s="153"/>
      <c r="H26" s="153"/>
      <c r="I26" s="154"/>
      <c r="K26" s="137"/>
      <c r="L26" s="137"/>
      <c r="M26" s="137"/>
    </row>
    <row r="27" spans="1:13" ht="10.5" customHeight="1">
      <c r="A27" s="178"/>
      <c r="B27" s="116" t="s">
        <v>22</v>
      </c>
      <c r="C27" s="19"/>
      <c r="D27" s="26"/>
      <c r="E27" s="21"/>
      <c r="F27" s="21"/>
      <c r="G27" s="153"/>
      <c r="H27" s="153"/>
      <c r="I27" s="154"/>
      <c r="K27" s="137"/>
      <c r="L27" s="137"/>
      <c r="M27" s="137"/>
    </row>
    <row r="28" spans="1:13" ht="35.25" customHeight="1">
      <c r="A28" s="178"/>
      <c r="B28" s="116" t="s">
        <v>23</v>
      </c>
      <c r="C28" s="19" t="s">
        <v>81</v>
      </c>
      <c r="D28" s="26"/>
      <c r="E28" s="19" t="s">
        <v>82</v>
      </c>
      <c r="F28" s="21"/>
      <c r="G28" s="147"/>
      <c r="H28" s="148"/>
      <c r="I28" s="149"/>
      <c r="K28" s="137"/>
      <c r="L28" s="137"/>
      <c r="M28" s="137"/>
    </row>
    <row r="29" spans="1:13" ht="10.5" customHeight="1">
      <c r="A29" s="178"/>
      <c r="B29" s="116" t="s">
        <v>31</v>
      </c>
      <c r="C29" s="84"/>
      <c r="D29" s="26"/>
      <c r="E29" s="26"/>
      <c r="F29" s="21"/>
      <c r="G29" s="153"/>
      <c r="H29" s="153"/>
      <c r="I29" s="154"/>
      <c r="K29" s="137"/>
      <c r="L29" s="137"/>
      <c r="M29" s="137"/>
    </row>
    <row r="30" spans="1:13" ht="10.5" customHeight="1">
      <c r="A30" s="178"/>
      <c r="B30" s="116" t="s">
        <v>24</v>
      </c>
      <c r="C30" s="84"/>
      <c r="D30" s="26"/>
      <c r="E30" s="26"/>
      <c r="F30" s="21"/>
      <c r="G30" s="153"/>
      <c r="H30" s="153"/>
      <c r="I30" s="154"/>
      <c r="K30" s="137"/>
      <c r="L30" s="137"/>
      <c r="M30" s="137"/>
    </row>
    <row r="31" spans="1:13" ht="10.5" customHeight="1">
      <c r="A31" s="178"/>
      <c r="B31" s="118" t="s">
        <v>25</v>
      </c>
      <c r="C31" s="80" t="s">
        <v>76</v>
      </c>
      <c r="D31" s="27">
        <v>21215118</v>
      </c>
      <c r="E31" s="27" t="s">
        <v>128</v>
      </c>
      <c r="F31" s="27"/>
      <c r="G31" s="153"/>
      <c r="H31" s="153"/>
      <c r="I31" s="154"/>
      <c r="K31" s="137"/>
      <c r="L31" s="137"/>
      <c r="M31" s="137"/>
    </row>
    <row r="32" spans="1:13" ht="12.75" customHeight="1">
      <c r="A32" s="178"/>
      <c r="B32" s="75" t="s">
        <v>57</v>
      </c>
      <c r="C32" s="19"/>
      <c r="D32" s="21"/>
      <c r="E32" s="21"/>
      <c r="F32" s="21"/>
      <c r="G32" s="153"/>
      <c r="H32" s="153"/>
      <c r="I32" s="154"/>
      <c r="K32" s="137"/>
      <c r="L32" s="137"/>
      <c r="M32" s="137"/>
    </row>
    <row r="33" spans="1:13" ht="10.5" customHeight="1">
      <c r="A33" s="178"/>
      <c r="B33" s="116" t="s">
        <v>69</v>
      </c>
      <c r="C33" s="19" t="s">
        <v>130</v>
      </c>
      <c r="D33" s="33">
        <v>23552</v>
      </c>
      <c r="E33" s="21" t="s">
        <v>131</v>
      </c>
      <c r="F33" s="21"/>
      <c r="G33" s="147"/>
      <c r="H33" s="148"/>
      <c r="I33" s="149"/>
      <c r="K33" s="128"/>
      <c r="L33" s="98"/>
      <c r="M33" s="99"/>
    </row>
    <row r="34" spans="1:13" ht="10.5" customHeight="1">
      <c r="A34" s="178"/>
      <c r="B34" s="116" t="s">
        <v>63</v>
      </c>
      <c r="C34" s="21" t="s">
        <v>134</v>
      </c>
      <c r="D34" s="21"/>
      <c r="E34" s="21" t="s">
        <v>166</v>
      </c>
      <c r="F34" s="21"/>
      <c r="G34" s="120"/>
      <c r="H34" s="121"/>
      <c r="I34" s="122"/>
      <c r="K34" s="128"/>
      <c r="L34" s="98"/>
      <c r="M34" s="99"/>
    </row>
    <row r="35" spans="1:13" ht="10.5" customHeight="1">
      <c r="A35" s="178"/>
      <c r="B35" s="116" t="s">
        <v>70</v>
      </c>
      <c r="C35" s="19" t="s">
        <v>76</v>
      </c>
      <c r="D35" s="19" t="s">
        <v>132</v>
      </c>
      <c r="E35" s="19" t="s">
        <v>133</v>
      </c>
      <c r="F35" s="21"/>
      <c r="G35" s="147"/>
      <c r="H35" s="148"/>
      <c r="I35" s="149"/>
      <c r="K35" s="128"/>
      <c r="L35" s="98"/>
      <c r="M35" s="128"/>
    </row>
    <row r="36" spans="1:13" ht="13.5" customHeight="1" thickBot="1">
      <c r="A36" s="178"/>
      <c r="B36" s="119" t="s">
        <v>65</v>
      </c>
      <c r="C36" s="19" t="s">
        <v>134</v>
      </c>
      <c r="D36" s="19">
        <v>10204</v>
      </c>
      <c r="E36" s="19">
        <v>3002</v>
      </c>
      <c r="F36" s="29"/>
      <c r="G36" s="147"/>
      <c r="H36" s="148"/>
      <c r="I36" s="149"/>
      <c r="K36" s="128"/>
      <c r="L36" s="98"/>
      <c r="M36" s="99"/>
    </row>
    <row r="37" spans="1:13" ht="12.75" customHeight="1">
      <c r="A37" s="178"/>
      <c r="B37" s="71" t="s">
        <v>102</v>
      </c>
      <c r="C37" s="71"/>
      <c r="D37" s="71"/>
      <c r="E37" s="71"/>
      <c r="F37" s="71"/>
      <c r="G37" s="71"/>
      <c r="H37" s="71"/>
      <c r="I37" s="72"/>
      <c r="K37" s="137"/>
      <c r="L37" s="137"/>
      <c r="M37" s="137"/>
    </row>
    <row r="38" spans="1:13" ht="23.25" thickBot="1">
      <c r="A38" s="179"/>
      <c r="B38" s="73" t="s">
        <v>129</v>
      </c>
      <c r="C38" s="74"/>
      <c r="D38" s="74"/>
      <c r="E38" s="73" t="s">
        <v>169</v>
      </c>
      <c r="F38" s="73"/>
      <c r="G38" s="174"/>
      <c r="H38" s="175"/>
      <c r="I38" s="176"/>
    </row>
    <row r="45" spans="1:13">
      <c r="E45" s="137"/>
      <c r="F45" s="137"/>
      <c r="G45" s="137"/>
    </row>
    <row r="46" spans="1:13">
      <c r="E46" s="137"/>
      <c r="F46" s="137"/>
      <c r="G46" s="137"/>
    </row>
    <row r="47" spans="1:13">
      <c r="E47" s="137"/>
      <c r="F47" s="137"/>
      <c r="G47" s="137"/>
    </row>
    <row r="48" spans="1:13">
      <c r="E48" s="137"/>
      <c r="F48" s="137"/>
      <c r="G48" s="137"/>
    </row>
  </sheetData>
  <mergeCells count="37">
    <mergeCell ref="G38:I38"/>
    <mergeCell ref="A14:A38"/>
    <mergeCell ref="B11:E11"/>
    <mergeCell ref="F11:I11"/>
    <mergeCell ref="B1:B3"/>
    <mergeCell ref="C1:I1"/>
    <mergeCell ref="C2:I2"/>
    <mergeCell ref="C3:I3"/>
    <mergeCell ref="C5:G5"/>
    <mergeCell ref="C6:G6"/>
    <mergeCell ref="F8:G8"/>
    <mergeCell ref="B10:E10"/>
    <mergeCell ref="F10:I10"/>
    <mergeCell ref="F9:G9"/>
    <mergeCell ref="B7:D7"/>
    <mergeCell ref="G21:I21"/>
    <mergeCell ref="B12:E12"/>
    <mergeCell ref="F12:I12"/>
    <mergeCell ref="B13:I13"/>
    <mergeCell ref="G14:I14"/>
    <mergeCell ref="G15:I19"/>
    <mergeCell ref="G35:I35"/>
    <mergeCell ref="G36:I36"/>
    <mergeCell ref="A1:A8"/>
    <mergeCell ref="G28:I28"/>
    <mergeCell ref="G29:I29"/>
    <mergeCell ref="G30:I30"/>
    <mergeCell ref="G31:I31"/>
    <mergeCell ref="G32:I32"/>
    <mergeCell ref="G33:I33"/>
    <mergeCell ref="G22:I22"/>
    <mergeCell ref="G23:I23"/>
    <mergeCell ref="G24:I24"/>
    <mergeCell ref="G25:I25"/>
    <mergeCell ref="G26:I26"/>
    <mergeCell ref="G27:I27"/>
    <mergeCell ref="G20:I20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O46"/>
  <sheetViews>
    <sheetView zoomScaleNormal="100" workbookViewId="0">
      <selection activeCell="F58" sqref="F58"/>
    </sheetView>
  </sheetViews>
  <sheetFormatPr baseColWidth="10" defaultRowHeight="11.25"/>
  <cols>
    <col min="1" max="1" width="3" style="136" bestFit="1" customWidth="1"/>
    <col min="2" max="2" width="18.7109375" style="136" customWidth="1"/>
    <col min="3" max="3" width="16.7109375" style="136" customWidth="1"/>
    <col min="4" max="4" width="17" style="136" customWidth="1"/>
    <col min="5" max="5" width="17.42578125" style="136" customWidth="1"/>
    <col min="6" max="6" width="12.85546875" style="136" customWidth="1"/>
    <col min="7" max="7" width="9" style="136" customWidth="1"/>
    <col min="8" max="8" width="15.28515625" style="136" customWidth="1"/>
    <col min="9" max="9" width="12.85546875" style="136" customWidth="1"/>
    <col min="10" max="16384" width="11.42578125" style="136"/>
  </cols>
  <sheetData>
    <row r="1" spans="1:9" s="135" customFormat="1" ht="11.25" customHeight="1">
      <c r="A1" s="150"/>
      <c r="B1" s="186"/>
      <c r="C1" s="188" t="s">
        <v>110</v>
      </c>
      <c r="D1" s="188"/>
      <c r="E1" s="188"/>
      <c r="F1" s="188"/>
      <c r="G1" s="188"/>
      <c r="H1" s="188"/>
      <c r="I1" s="189"/>
    </row>
    <row r="2" spans="1:9" s="135" customFormat="1" ht="9.75" customHeight="1">
      <c r="A2" s="151"/>
      <c r="B2" s="187"/>
      <c r="C2" s="190" t="s">
        <v>111</v>
      </c>
      <c r="D2" s="190"/>
      <c r="E2" s="190"/>
      <c r="F2" s="190"/>
      <c r="G2" s="190"/>
      <c r="H2" s="190"/>
      <c r="I2" s="191"/>
    </row>
    <row r="3" spans="1:9" s="135" customFormat="1" ht="10.5" customHeight="1" thickBot="1">
      <c r="A3" s="151"/>
      <c r="B3" s="187"/>
      <c r="C3" s="190" t="s">
        <v>109</v>
      </c>
      <c r="D3" s="190"/>
      <c r="E3" s="190"/>
      <c r="F3" s="190"/>
      <c r="G3" s="190"/>
      <c r="H3" s="190"/>
      <c r="I3" s="191"/>
    </row>
    <row r="4" spans="1:9" s="135" customFormat="1" ht="33.75" customHeight="1">
      <c r="A4" s="151"/>
      <c r="B4" s="42" t="s">
        <v>35</v>
      </c>
      <c r="C4" s="43" t="s">
        <v>83</v>
      </c>
      <c r="D4" s="44" t="s">
        <v>84</v>
      </c>
      <c r="E4" s="44" t="s">
        <v>85</v>
      </c>
      <c r="F4" s="44" t="s">
        <v>86</v>
      </c>
      <c r="G4" s="45" t="s">
        <v>75</v>
      </c>
      <c r="H4" s="46" t="s">
        <v>0</v>
      </c>
      <c r="I4" s="47"/>
    </row>
    <row r="5" spans="1:9" s="135" customFormat="1" ht="10.5" customHeight="1">
      <c r="A5" s="151"/>
      <c r="B5" s="48" t="s">
        <v>34</v>
      </c>
      <c r="C5" s="192" t="s">
        <v>74</v>
      </c>
      <c r="D5" s="192"/>
      <c r="E5" s="192"/>
      <c r="F5" s="192"/>
      <c r="G5" s="193"/>
      <c r="H5" s="49" t="s">
        <v>1</v>
      </c>
      <c r="I5" s="50" t="s">
        <v>88</v>
      </c>
    </row>
    <row r="6" spans="1:9" s="135" customFormat="1" ht="10.5" customHeight="1">
      <c r="A6" s="151"/>
      <c r="B6" s="51" t="s">
        <v>168</v>
      </c>
      <c r="C6" s="194" t="s">
        <v>87</v>
      </c>
      <c r="D6" s="195"/>
      <c r="E6" s="195"/>
      <c r="F6" s="195"/>
      <c r="G6" s="195"/>
      <c r="H6" s="64" t="s">
        <v>94</v>
      </c>
      <c r="I6" s="52" t="s">
        <v>89</v>
      </c>
    </row>
    <row r="7" spans="1:9" s="135" customFormat="1" ht="10.5" customHeight="1">
      <c r="A7" s="151"/>
      <c r="B7" s="204" t="s">
        <v>92</v>
      </c>
      <c r="C7" s="205"/>
      <c r="D7" s="205"/>
      <c r="E7" s="57"/>
      <c r="F7" s="57"/>
      <c r="G7" s="57"/>
      <c r="H7" s="55"/>
      <c r="I7" s="60"/>
    </row>
    <row r="8" spans="1:9" s="135" customFormat="1" ht="10.5" customHeight="1" thickBot="1">
      <c r="A8" s="152"/>
      <c r="B8" s="59" t="s">
        <v>72</v>
      </c>
      <c r="C8" s="58" t="s">
        <v>61</v>
      </c>
      <c r="D8" s="123" t="s">
        <v>73</v>
      </c>
      <c r="E8" s="58" t="s">
        <v>61</v>
      </c>
      <c r="F8" s="196" t="s">
        <v>62</v>
      </c>
      <c r="G8" s="197"/>
      <c r="H8" s="53" t="s">
        <v>2</v>
      </c>
      <c r="I8" s="54">
        <v>40179</v>
      </c>
    </row>
    <row r="9" spans="1:9" ht="10.5" customHeight="1" thickBot="1">
      <c r="A9" s="127" t="s">
        <v>4</v>
      </c>
      <c r="B9" s="61">
        <v>9989510</v>
      </c>
      <c r="C9" s="62" t="s">
        <v>90</v>
      </c>
      <c r="D9" s="63">
        <v>810520</v>
      </c>
      <c r="E9" s="62" t="s">
        <v>91</v>
      </c>
      <c r="F9" s="202">
        <v>3750</v>
      </c>
      <c r="G9" s="203"/>
      <c r="H9" s="56" t="s">
        <v>3</v>
      </c>
      <c r="I9" s="17"/>
    </row>
    <row r="10" spans="1:9" ht="10.5" customHeight="1" thickBot="1">
      <c r="A10" s="129">
        <v>1</v>
      </c>
      <c r="B10" s="198" t="s">
        <v>5</v>
      </c>
      <c r="C10" s="198"/>
      <c r="D10" s="198"/>
      <c r="E10" s="199"/>
      <c r="F10" s="200" t="s">
        <v>6</v>
      </c>
      <c r="G10" s="198"/>
      <c r="H10" s="198"/>
      <c r="I10" s="201"/>
    </row>
    <row r="11" spans="1:9" s="135" customFormat="1" ht="10.5" customHeight="1">
      <c r="A11" s="130"/>
      <c r="B11" s="180"/>
      <c r="C11" s="181"/>
      <c r="D11" s="181"/>
      <c r="E11" s="182"/>
      <c r="F11" s="183"/>
      <c r="G11" s="184"/>
      <c r="H11" s="184"/>
      <c r="I11" s="185"/>
    </row>
    <row r="12" spans="1:9" s="135" customFormat="1" ht="10.5" customHeight="1" thickBot="1">
      <c r="A12" s="130"/>
      <c r="B12" s="155"/>
      <c r="C12" s="156"/>
      <c r="D12" s="156"/>
      <c r="E12" s="157"/>
      <c r="F12" s="158"/>
      <c r="G12" s="156"/>
      <c r="H12" s="156"/>
      <c r="I12" s="159"/>
    </row>
    <row r="13" spans="1:9" ht="12" thickBot="1">
      <c r="A13" s="68">
        <v>2</v>
      </c>
      <c r="B13" s="160" t="s">
        <v>114</v>
      </c>
      <c r="C13" s="161"/>
      <c r="D13" s="161"/>
      <c r="E13" s="161"/>
      <c r="F13" s="161"/>
      <c r="G13" s="161"/>
      <c r="H13" s="161"/>
      <c r="I13" s="162"/>
    </row>
    <row r="14" spans="1:9" ht="23.25" thickBot="1">
      <c r="A14" s="177"/>
      <c r="B14" s="105" t="s">
        <v>8</v>
      </c>
      <c r="C14" s="126" t="s">
        <v>9</v>
      </c>
      <c r="D14" s="126" t="s">
        <v>115</v>
      </c>
      <c r="E14" s="126" t="s">
        <v>97</v>
      </c>
      <c r="F14" s="106" t="s">
        <v>98</v>
      </c>
      <c r="G14" s="216" t="s">
        <v>99</v>
      </c>
      <c r="H14" s="216"/>
      <c r="I14" s="217"/>
    </row>
    <row r="15" spans="1:9" ht="12" customHeight="1">
      <c r="A15" s="178"/>
      <c r="B15" s="36" t="s">
        <v>135</v>
      </c>
      <c r="C15" s="107" t="s">
        <v>78</v>
      </c>
      <c r="D15" s="107"/>
      <c r="E15" s="107" t="s">
        <v>151</v>
      </c>
      <c r="F15" s="140">
        <v>41082</v>
      </c>
      <c r="G15" s="218"/>
      <c r="H15" s="219"/>
      <c r="I15" s="220"/>
    </row>
    <row r="16" spans="1:9" ht="33.75">
      <c r="A16" s="178"/>
      <c r="B16" s="88" t="s">
        <v>136</v>
      </c>
      <c r="C16" s="21"/>
      <c r="D16" s="22"/>
      <c r="E16" s="21"/>
      <c r="F16" s="20"/>
      <c r="G16" s="224"/>
      <c r="H16" s="225"/>
      <c r="I16" s="226"/>
    </row>
    <row r="17" spans="1:15">
      <c r="A17" s="178"/>
      <c r="B17" s="89" t="s">
        <v>137</v>
      </c>
      <c r="C17" s="137"/>
      <c r="D17" s="22"/>
      <c r="E17" s="19" t="s">
        <v>76</v>
      </c>
      <c r="F17" s="20"/>
      <c r="G17" s="153"/>
      <c r="H17" s="153"/>
      <c r="I17" s="154"/>
    </row>
    <row r="18" spans="1:15">
      <c r="A18" s="178"/>
      <c r="B18" s="89" t="s">
        <v>138</v>
      </c>
      <c r="C18" s="137"/>
      <c r="D18" s="22"/>
      <c r="E18" s="19" t="s">
        <v>76</v>
      </c>
      <c r="F18" s="20"/>
      <c r="G18" s="153"/>
      <c r="H18" s="153"/>
      <c r="I18" s="154"/>
    </row>
    <row r="19" spans="1:15">
      <c r="A19" s="178"/>
      <c r="B19" s="24" t="s">
        <v>139</v>
      </c>
      <c r="C19" s="21"/>
      <c r="D19" s="22"/>
      <c r="E19" s="21"/>
      <c r="F19" s="20"/>
      <c r="G19" s="153"/>
      <c r="H19" s="153"/>
      <c r="I19" s="154"/>
    </row>
    <row r="20" spans="1:15">
      <c r="A20" s="178"/>
      <c r="B20" s="24" t="s">
        <v>140</v>
      </c>
      <c r="C20" s="21"/>
      <c r="D20" s="22"/>
      <c r="E20" s="21"/>
      <c r="F20" s="20"/>
      <c r="G20" s="153"/>
      <c r="H20" s="153"/>
      <c r="I20" s="154"/>
    </row>
    <row r="21" spans="1:15">
      <c r="A21" s="178"/>
      <c r="B21" s="24" t="s">
        <v>141</v>
      </c>
      <c r="C21" s="21"/>
      <c r="D21" s="22"/>
      <c r="E21" s="21"/>
      <c r="F21" s="20"/>
      <c r="G21" s="153"/>
      <c r="H21" s="153"/>
      <c r="I21" s="154"/>
      <c r="K21" s="137"/>
      <c r="L21" s="137"/>
      <c r="M21" s="137"/>
      <c r="N21" s="137"/>
    </row>
    <row r="22" spans="1:15">
      <c r="A22" s="178"/>
      <c r="B22" s="24" t="s">
        <v>142</v>
      </c>
      <c r="C22" s="19"/>
      <c r="D22" s="26"/>
      <c r="E22" s="19"/>
      <c r="F22" s="141"/>
      <c r="G22" s="153"/>
      <c r="H22" s="153"/>
      <c r="I22" s="154"/>
      <c r="K22" s="142"/>
      <c r="L22" s="142"/>
      <c r="M22" s="142"/>
      <c r="N22" s="90"/>
    </row>
    <row r="23" spans="1:15">
      <c r="A23" s="178"/>
      <c r="B23" s="91" t="s">
        <v>143</v>
      </c>
      <c r="D23" s="27"/>
      <c r="E23" s="110" t="s">
        <v>157</v>
      </c>
      <c r="F23" s="143">
        <v>41082</v>
      </c>
      <c r="G23" s="153"/>
      <c r="H23" s="153"/>
      <c r="I23" s="154"/>
      <c r="K23" s="137"/>
      <c r="L23" s="137"/>
      <c r="M23" s="137"/>
      <c r="N23" s="137"/>
    </row>
    <row r="24" spans="1:15">
      <c r="A24" s="178"/>
      <c r="B24" s="92" t="s">
        <v>144</v>
      </c>
      <c r="C24" s="21"/>
      <c r="D24" s="22"/>
      <c r="E24" s="111"/>
      <c r="F24" s="108"/>
      <c r="G24" s="153"/>
      <c r="H24" s="153"/>
      <c r="I24" s="154"/>
    </row>
    <row r="25" spans="1:15">
      <c r="A25" s="178"/>
      <c r="B25" s="92" t="s">
        <v>145</v>
      </c>
      <c r="C25" s="21"/>
      <c r="D25" s="22"/>
      <c r="E25" s="111"/>
      <c r="F25" s="108"/>
      <c r="G25" s="153"/>
      <c r="H25" s="153"/>
      <c r="I25" s="154"/>
    </row>
    <row r="26" spans="1:15" ht="33.75">
      <c r="A26" s="178"/>
      <c r="B26" s="88" t="s">
        <v>170</v>
      </c>
      <c r="C26" s="21"/>
      <c r="D26" s="22"/>
      <c r="E26" s="111"/>
      <c r="F26" s="108"/>
      <c r="G26" s="153"/>
      <c r="H26" s="153"/>
      <c r="I26" s="154"/>
    </row>
    <row r="27" spans="1:15">
      <c r="A27" s="178"/>
      <c r="B27" s="24" t="s">
        <v>146</v>
      </c>
      <c r="C27" s="21"/>
      <c r="D27" s="22"/>
      <c r="E27" s="112" t="s">
        <v>117</v>
      </c>
      <c r="F27" s="143">
        <v>41082</v>
      </c>
      <c r="G27" s="153"/>
      <c r="H27" s="153"/>
      <c r="I27" s="154"/>
      <c r="J27" s="97"/>
      <c r="K27" s="97"/>
      <c r="L27" s="97"/>
      <c r="M27" s="97"/>
    </row>
    <row r="28" spans="1:15" ht="22.5">
      <c r="A28" s="178"/>
      <c r="B28" s="89" t="s">
        <v>147</v>
      </c>
      <c r="C28" s="19"/>
      <c r="D28" s="22"/>
      <c r="E28" s="111" t="s">
        <v>152</v>
      </c>
      <c r="F28" s="143">
        <v>41082</v>
      </c>
      <c r="G28" s="153"/>
      <c r="H28" s="153"/>
      <c r="I28" s="154"/>
      <c r="J28" s="97"/>
      <c r="K28" s="97"/>
      <c r="L28" s="97"/>
      <c r="M28" s="97"/>
    </row>
    <row r="29" spans="1:15">
      <c r="A29" s="178"/>
      <c r="B29" s="24" t="s">
        <v>148</v>
      </c>
      <c r="C29" s="19"/>
      <c r="D29" s="22"/>
      <c r="E29" s="112" t="s">
        <v>153</v>
      </c>
      <c r="F29" s="143">
        <v>41082</v>
      </c>
      <c r="G29" s="147"/>
      <c r="H29" s="148"/>
      <c r="I29" s="149"/>
      <c r="J29" s="97"/>
      <c r="K29" s="97"/>
      <c r="L29" s="97"/>
      <c r="M29" s="97"/>
    </row>
    <row r="30" spans="1:15" ht="33.75">
      <c r="A30" s="178"/>
      <c r="B30" s="88" t="s">
        <v>171</v>
      </c>
      <c r="C30" s="21"/>
      <c r="D30" s="22"/>
      <c r="E30" s="21"/>
      <c r="F30" s="20"/>
      <c r="G30" s="147"/>
      <c r="H30" s="148"/>
      <c r="I30" s="149"/>
      <c r="J30" s="144"/>
      <c r="K30" s="144"/>
      <c r="L30" s="145"/>
      <c r="M30" s="145"/>
      <c r="N30" s="146"/>
      <c r="O30" s="146"/>
    </row>
    <row r="31" spans="1:15">
      <c r="A31" s="178"/>
      <c r="B31" s="24" t="s">
        <v>149</v>
      </c>
      <c r="C31" s="21"/>
      <c r="D31" s="22"/>
      <c r="E31" s="21"/>
      <c r="F31" s="87"/>
      <c r="G31" s="147"/>
      <c r="H31" s="148"/>
      <c r="I31" s="149"/>
      <c r="J31" s="144"/>
      <c r="K31" s="144"/>
      <c r="L31" s="145"/>
      <c r="M31" s="145"/>
      <c r="N31" s="146"/>
      <c r="O31" s="146"/>
    </row>
    <row r="32" spans="1:15" ht="22.5">
      <c r="A32" s="178"/>
      <c r="B32" s="93" t="s">
        <v>172</v>
      </c>
      <c r="C32" s="137"/>
      <c r="D32" s="94"/>
      <c r="E32" s="27"/>
      <c r="F32" s="95"/>
      <c r="G32" s="147"/>
      <c r="H32" s="148"/>
      <c r="I32" s="149"/>
      <c r="J32" s="144"/>
      <c r="K32" s="144"/>
      <c r="L32" s="145"/>
      <c r="M32" s="145"/>
      <c r="N32" s="146"/>
      <c r="O32" s="146"/>
    </row>
    <row r="33" spans="1:15" ht="28.5" customHeight="1" thickBot="1">
      <c r="A33" s="178"/>
      <c r="B33" s="28" t="s">
        <v>150</v>
      </c>
      <c r="D33" s="96"/>
      <c r="E33" s="113" t="s">
        <v>156</v>
      </c>
      <c r="F33" s="143">
        <v>41082</v>
      </c>
      <c r="G33" s="208"/>
      <c r="H33" s="208"/>
      <c r="I33" s="209"/>
      <c r="J33" s="144"/>
      <c r="K33" s="144"/>
      <c r="L33" s="145"/>
      <c r="M33" s="145"/>
      <c r="N33" s="146"/>
      <c r="O33" s="146"/>
    </row>
    <row r="34" spans="1:15" ht="12" thickBot="1">
      <c r="A34" s="68">
        <v>2</v>
      </c>
      <c r="B34" s="160" t="s">
        <v>95</v>
      </c>
      <c r="C34" s="161"/>
      <c r="D34" s="161"/>
      <c r="E34" s="161"/>
      <c r="F34" s="161"/>
      <c r="G34" s="161"/>
      <c r="H34" s="161"/>
      <c r="I34" s="161"/>
      <c r="J34" s="144"/>
      <c r="K34" s="144"/>
      <c r="L34" s="144"/>
      <c r="M34" s="144"/>
    </row>
    <row r="35" spans="1:15" ht="22.5">
      <c r="A35" s="177"/>
      <c r="B35" s="103" t="s">
        <v>8</v>
      </c>
      <c r="C35" s="125" t="s">
        <v>9</v>
      </c>
      <c r="D35" s="125" t="s">
        <v>96</v>
      </c>
      <c r="E35" s="125" t="s">
        <v>97</v>
      </c>
      <c r="F35" s="104" t="s">
        <v>98</v>
      </c>
      <c r="G35" s="212" t="s">
        <v>99</v>
      </c>
      <c r="H35" s="212"/>
      <c r="I35" s="213"/>
      <c r="J35" s="144"/>
      <c r="K35" s="144"/>
      <c r="L35" s="144"/>
      <c r="M35" s="144"/>
    </row>
    <row r="36" spans="1:15" ht="22.5">
      <c r="A36" s="210"/>
      <c r="B36" s="18" t="s">
        <v>18</v>
      </c>
      <c r="C36" s="21" t="s">
        <v>78</v>
      </c>
      <c r="D36" s="33"/>
      <c r="E36" s="111" t="s">
        <v>155</v>
      </c>
      <c r="F36" s="143">
        <v>41082</v>
      </c>
      <c r="G36" s="214"/>
      <c r="H36" s="214"/>
      <c r="I36" s="214"/>
      <c r="J36" s="144"/>
      <c r="K36" s="97"/>
      <c r="L36" s="97"/>
      <c r="M36" s="97"/>
    </row>
    <row r="37" spans="1:15" ht="22.5">
      <c r="A37" s="210"/>
      <c r="B37" s="20" t="s">
        <v>17</v>
      </c>
      <c r="C37" s="21" t="s">
        <v>77</v>
      </c>
      <c r="D37" s="22"/>
      <c r="E37" s="111" t="s">
        <v>154</v>
      </c>
      <c r="F37" s="143">
        <v>41082</v>
      </c>
      <c r="G37" s="153"/>
      <c r="H37" s="153"/>
      <c r="I37" s="153"/>
      <c r="J37" s="144"/>
      <c r="K37" s="97"/>
      <c r="L37" s="98"/>
      <c r="M37" s="139"/>
    </row>
    <row r="38" spans="1:15" ht="22.5">
      <c r="A38" s="210"/>
      <c r="B38" s="20" t="s">
        <v>100</v>
      </c>
      <c r="C38" s="21" t="s">
        <v>77</v>
      </c>
      <c r="D38" s="22"/>
      <c r="E38" s="111" t="s">
        <v>154</v>
      </c>
      <c r="F38" s="143">
        <v>41082</v>
      </c>
      <c r="G38" s="153"/>
      <c r="H38" s="153"/>
      <c r="I38" s="153"/>
      <c r="J38" s="144"/>
      <c r="K38" s="97"/>
      <c r="L38" s="98"/>
      <c r="M38" s="139"/>
    </row>
    <row r="39" spans="1:15">
      <c r="A39" s="210"/>
      <c r="B39" s="20" t="s">
        <v>69</v>
      </c>
      <c r="C39" s="21" t="s">
        <v>78</v>
      </c>
      <c r="D39" s="22"/>
      <c r="E39" s="111" t="s">
        <v>158</v>
      </c>
      <c r="F39" s="143">
        <v>41082</v>
      </c>
      <c r="G39" s="153"/>
      <c r="H39" s="153"/>
      <c r="I39" s="153"/>
      <c r="K39" s="100"/>
      <c r="L39" s="101"/>
      <c r="M39" s="102"/>
    </row>
    <row r="40" spans="1:15" ht="24.75" customHeight="1">
      <c r="A40" s="210"/>
      <c r="B40" s="20" t="s">
        <v>70</v>
      </c>
      <c r="C40" s="21" t="s">
        <v>78</v>
      </c>
      <c r="D40" s="22"/>
      <c r="E40" s="111" t="s">
        <v>159</v>
      </c>
      <c r="F40" s="143">
        <v>41082</v>
      </c>
      <c r="G40" s="153"/>
      <c r="H40" s="153"/>
      <c r="I40" s="153"/>
      <c r="K40" s="100"/>
      <c r="L40" s="100"/>
      <c r="M40" s="100"/>
    </row>
    <row r="41" spans="1:15" ht="24.75" customHeight="1">
      <c r="A41" s="210"/>
      <c r="B41" s="20" t="s">
        <v>165</v>
      </c>
      <c r="C41" s="21"/>
      <c r="D41" s="22"/>
      <c r="E41" s="111" t="s">
        <v>167</v>
      </c>
      <c r="F41" s="143">
        <v>41082</v>
      </c>
      <c r="G41" s="147"/>
      <c r="H41" s="148"/>
      <c r="I41" s="215"/>
      <c r="K41" s="100"/>
      <c r="L41" s="100"/>
      <c r="M41" s="100"/>
    </row>
    <row r="42" spans="1:15" ht="12" thickBot="1">
      <c r="A42" s="211"/>
      <c r="B42" s="20" t="s">
        <v>65</v>
      </c>
      <c r="C42" s="21" t="s">
        <v>78</v>
      </c>
      <c r="D42" s="33"/>
      <c r="E42" s="111" t="s">
        <v>160</v>
      </c>
      <c r="F42" s="143">
        <v>41082</v>
      </c>
      <c r="G42" s="153"/>
      <c r="H42" s="153"/>
      <c r="I42" s="153"/>
      <c r="K42" s="100"/>
      <c r="L42" s="100"/>
      <c r="M42" s="100"/>
    </row>
    <row r="43" spans="1:15" ht="12" thickBot="1">
      <c r="A43" s="68">
        <v>3</v>
      </c>
      <c r="B43" s="221">
        <v>41082</v>
      </c>
      <c r="C43" s="222"/>
      <c r="D43" s="222"/>
      <c r="E43" s="222"/>
      <c r="F43" s="222"/>
      <c r="G43" s="222"/>
      <c r="H43" s="222"/>
      <c r="I43" s="223"/>
      <c r="K43" s="137"/>
      <c r="L43" s="137"/>
      <c r="M43" s="137"/>
    </row>
    <row r="44" spans="1:15" ht="22.5">
      <c r="A44" s="177"/>
      <c r="B44" s="81" t="s">
        <v>102</v>
      </c>
      <c r="C44" s="124" t="s">
        <v>108</v>
      </c>
      <c r="D44" s="124" t="s">
        <v>103</v>
      </c>
      <c r="E44" s="124" t="s">
        <v>97</v>
      </c>
      <c r="F44" s="82" t="s">
        <v>98</v>
      </c>
      <c r="G44" s="206" t="s">
        <v>99</v>
      </c>
      <c r="H44" s="206"/>
      <c r="I44" s="207"/>
    </row>
    <row r="45" spans="1:15">
      <c r="A45" s="178"/>
      <c r="B45" s="24" t="s">
        <v>104</v>
      </c>
      <c r="C45" s="21" t="s">
        <v>105</v>
      </c>
      <c r="D45" s="33"/>
      <c r="E45" s="21" t="s">
        <v>116</v>
      </c>
      <c r="F45" s="87">
        <v>41024</v>
      </c>
      <c r="G45" s="147"/>
      <c r="H45" s="148"/>
      <c r="I45" s="149"/>
    </row>
    <row r="46" spans="1:15" ht="12" thickBot="1">
      <c r="A46" s="179"/>
      <c r="B46" s="28" t="s">
        <v>106</v>
      </c>
      <c r="C46" s="29"/>
      <c r="D46" s="76"/>
      <c r="E46" s="29"/>
      <c r="F46" s="31"/>
      <c r="G46" s="208"/>
      <c r="H46" s="208"/>
      <c r="I46" s="209"/>
    </row>
  </sheetData>
  <mergeCells count="53">
    <mergeCell ref="G31:I31"/>
    <mergeCell ref="G32:I32"/>
    <mergeCell ref="G33:I33"/>
    <mergeCell ref="G26:I26"/>
    <mergeCell ref="G27:I27"/>
    <mergeCell ref="G28:I28"/>
    <mergeCell ref="G29:I29"/>
    <mergeCell ref="G30:I30"/>
    <mergeCell ref="B13:I13"/>
    <mergeCell ref="A14:A33"/>
    <mergeCell ref="G14:I14"/>
    <mergeCell ref="G15:I15"/>
    <mergeCell ref="B43:I43"/>
    <mergeCell ref="B34:I34"/>
    <mergeCell ref="G16:I16"/>
    <mergeCell ref="G17:I17"/>
    <mergeCell ref="G18:I18"/>
    <mergeCell ref="G19:I19"/>
    <mergeCell ref="G20:I20"/>
    <mergeCell ref="G21:I21"/>
    <mergeCell ref="G22:I22"/>
    <mergeCell ref="G23:I23"/>
    <mergeCell ref="G24:I24"/>
    <mergeCell ref="G25:I25"/>
    <mergeCell ref="A44:A46"/>
    <mergeCell ref="G44:I44"/>
    <mergeCell ref="G45:I45"/>
    <mergeCell ref="G46:I46"/>
    <mergeCell ref="A35:A42"/>
    <mergeCell ref="G35:I35"/>
    <mergeCell ref="G36:I36"/>
    <mergeCell ref="G37:I37"/>
    <mergeCell ref="G38:I38"/>
    <mergeCell ref="G39:I39"/>
    <mergeCell ref="G40:I40"/>
    <mergeCell ref="G42:I42"/>
    <mergeCell ref="G41:I41"/>
    <mergeCell ref="B12:E12"/>
    <mergeCell ref="F12:I12"/>
    <mergeCell ref="A1:A8"/>
    <mergeCell ref="B1:B3"/>
    <mergeCell ref="C1:I1"/>
    <mergeCell ref="C2:I2"/>
    <mergeCell ref="C3:I3"/>
    <mergeCell ref="C5:G5"/>
    <mergeCell ref="C6:G6"/>
    <mergeCell ref="B7:D7"/>
    <mergeCell ref="F8:G8"/>
    <mergeCell ref="F9:G9"/>
    <mergeCell ref="B10:E10"/>
    <mergeCell ref="F10:I10"/>
    <mergeCell ref="B11:E11"/>
    <mergeCell ref="F11:I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2"/>
  <sheetViews>
    <sheetView zoomScaleNormal="100" workbookViewId="0">
      <selection activeCell="K10" sqref="K10"/>
    </sheetView>
  </sheetViews>
  <sheetFormatPr baseColWidth="10" defaultRowHeight="12"/>
  <cols>
    <col min="1" max="1" width="3.5703125" style="1" customWidth="1"/>
    <col min="2" max="2" width="18.7109375" style="1" customWidth="1"/>
    <col min="3" max="3" width="16.7109375" style="1" customWidth="1"/>
    <col min="4" max="4" width="17" style="1" customWidth="1"/>
    <col min="5" max="5" width="17.42578125" style="1" customWidth="1"/>
    <col min="6" max="6" width="12.85546875" style="1" customWidth="1"/>
    <col min="7" max="7" width="9" style="1" customWidth="1"/>
    <col min="8" max="8" width="15.28515625" style="1" customWidth="1"/>
    <col min="9" max="9" width="12.85546875" style="1" customWidth="1"/>
    <col min="10" max="16384" width="11.42578125" style="1"/>
  </cols>
  <sheetData>
    <row r="1" spans="1:9" s="41" customFormat="1" ht="11.25" customHeight="1">
      <c r="A1" s="177"/>
      <c r="B1" s="266"/>
      <c r="C1" s="188" t="s">
        <v>110</v>
      </c>
      <c r="D1" s="188"/>
      <c r="E1" s="188"/>
      <c r="F1" s="188"/>
      <c r="G1" s="188"/>
      <c r="H1" s="188"/>
      <c r="I1" s="189"/>
    </row>
    <row r="2" spans="1:9" s="41" customFormat="1" ht="9.75" customHeight="1">
      <c r="A2" s="178"/>
      <c r="B2" s="267"/>
      <c r="C2" s="190" t="s">
        <v>111</v>
      </c>
      <c r="D2" s="190"/>
      <c r="E2" s="190"/>
      <c r="F2" s="190"/>
      <c r="G2" s="190"/>
      <c r="H2" s="190"/>
      <c r="I2" s="191"/>
    </row>
    <row r="3" spans="1:9" s="41" customFormat="1" ht="10.5" customHeight="1" thickBot="1">
      <c r="A3" s="178"/>
      <c r="B3" s="268"/>
      <c r="C3" s="190" t="s">
        <v>113</v>
      </c>
      <c r="D3" s="190"/>
      <c r="E3" s="190"/>
      <c r="F3" s="190"/>
      <c r="G3" s="190"/>
      <c r="H3" s="190"/>
      <c r="I3" s="191"/>
    </row>
    <row r="4" spans="1:9" s="41" customFormat="1" ht="33.75" customHeight="1">
      <c r="A4" s="178"/>
      <c r="B4" s="85" t="s">
        <v>35</v>
      </c>
      <c r="C4" s="43" t="s">
        <v>83</v>
      </c>
      <c r="D4" s="44" t="s">
        <v>84</v>
      </c>
      <c r="E4" s="44" t="s">
        <v>85</v>
      </c>
      <c r="F4" s="44" t="s">
        <v>86</v>
      </c>
      <c r="G4" s="45" t="s">
        <v>75</v>
      </c>
      <c r="H4" s="86" t="s">
        <v>0</v>
      </c>
      <c r="I4" s="47"/>
    </row>
    <row r="5" spans="1:9" s="41" customFormat="1" ht="10.5" customHeight="1">
      <c r="A5" s="178"/>
      <c r="B5" s="48" t="s">
        <v>34</v>
      </c>
      <c r="C5" s="192" t="s">
        <v>74</v>
      </c>
      <c r="D5" s="192"/>
      <c r="E5" s="192"/>
      <c r="F5" s="192"/>
      <c r="G5" s="193"/>
      <c r="H5" s="49" t="s">
        <v>1</v>
      </c>
      <c r="I5" s="50" t="s">
        <v>88</v>
      </c>
    </row>
    <row r="6" spans="1:9" s="41" customFormat="1" ht="10.5" customHeight="1">
      <c r="A6" s="178"/>
      <c r="B6" s="51" t="s">
        <v>168</v>
      </c>
      <c r="C6" s="194" t="s">
        <v>87</v>
      </c>
      <c r="D6" s="195"/>
      <c r="E6" s="195"/>
      <c r="F6" s="195"/>
      <c r="G6" s="195"/>
      <c r="H6" s="64" t="s">
        <v>94</v>
      </c>
      <c r="I6" s="52" t="s">
        <v>89</v>
      </c>
    </row>
    <row r="7" spans="1:9" s="41" customFormat="1" ht="10.5" customHeight="1">
      <c r="A7" s="178"/>
      <c r="B7" s="204" t="s">
        <v>92</v>
      </c>
      <c r="C7" s="205"/>
      <c r="D7" s="205"/>
      <c r="E7" s="57"/>
      <c r="F7" s="57"/>
      <c r="G7" s="57"/>
      <c r="H7" s="55"/>
      <c r="I7" s="60"/>
    </row>
    <row r="8" spans="1:9" s="41" customFormat="1" ht="10.5" customHeight="1">
      <c r="A8" s="178"/>
      <c r="B8" s="59" t="s">
        <v>72</v>
      </c>
      <c r="C8" s="58" t="s">
        <v>61</v>
      </c>
      <c r="D8" s="83" t="s">
        <v>73</v>
      </c>
      <c r="E8" s="58" t="s">
        <v>61</v>
      </c>
      <c r="F8" s="196" t="s">
        <v>62</v>
      </c>
      <c r="G8" s="197"/>
      <c r="H8" s="53" t="s">
        <v>2</v>
      </c>
      <c r="I8" s="54">
        <v>40179</v>
      </c>
    </row>
    <row r="9" spans="1:9" ht="10.5" customHeight="1" thickBot="1">
      <c r="A9" s="178"/>
      <c r="B9" s="61">
        <v>9989510</v>
      </c>
      <c r="C9" s="62" t="s">
        <v>90</v>
      </c>
      <c r="D9" s="63">
        <v>810520</v>
      </c>
      <c r="E9" s="62" t="s">
        <v>91</v>
      </c>
      <c r="F9" s="202">
        <v>3750</v>
      </c>
      <c r="G9" s="203"/>
      <c r="H9" s="56" t="s">
        <v>3</v>
      </c>
      <c r="I9" s="17"/>
    </row>
    <row r="10" spans="1:9" ht="23.25" thickBot="1">
      <c r="A10" s="178"/>
      <c r="B10" s="35" t="s">
        <v>43</v>
      </c>
      <c r="C10" s="229">
        <v>40179</v>
      </c>
      <c r="D10" s="230"/>
      <c r="E10" s="230"/>
      <c r="F10" s="230"/>
      <c r="G10" s="230"/>
      <c r="H10" s="230"/>
      <c r="I10" s="231"/>
    </row>
    <row r="11" spans="1:9" ht="30" customHeight="1" thickBot="1">
      <c r="A11" s="69" t="s">
        <v>4</v>
      </c>
      <c r="B11" s="40" t="s">
        <v>42</v>
      </c>
      <c r="C11" s="232" t="s">
        <v>162</v>
      </c>
      <c r="D11" s="233"/>
      <c r="E11" s="233"/>
      <c r="F11" s="233"/>
      <c r="G11" s="233"/>
      <c r="H11" s="233"/>
      <c r="I11" s="234"/>
    </row>
    <row r="12" spans="1:9" ht="12.75" thickBot="1">
      <c r="A12" s="70">
        <v>1</v>
      </c>
      <c r="B12" s="235" t="s">
        <v>44</v>
      </c>
      <c r="C12" s="236"/>
      <c r="D12" s="236"/>
      <c r="E12" s="236"/>
      <c r="F12" s="236"/>
      <c r="G12" s="236"/>
      <c r="H12" s="236"/>
      <c r="I12" s="237"/>
    </row>
    <row r="13" spans="1:9" ht="33.75">
      <c r="A13" s="177"/>
      <c r="B13" s="36" t="s">
        <v>173</v>
      </c>
      <c r="C13" s="37" t="s">
        <v>45</v>
      </c>
      <c r="D13" s="38" t="s">
        <v>53</v>
      </c>
      <c r="E13" s="38" t="s">
        <v>46</v>
      </c>
      <c r="F13" s="67" t="s">
        <v>93</v>
      </c>
      <c r="G13" s="238" t="s">
        <v>12</v>
      </c>
      <c r="H13" s="238"/>
      <c r="I13" s="239"/>
    </row>
    <row r="14" spans="1:9" ht="12.75" customHeight="1">
      <c r="A14" s="178"/>
      <c r="B14" s="13" t="s">
        <v>47</v>
      </c>
      <c r="C14" s="3">
        <v>40114</v>
      </c>
      <c r="D14" s="3">
        <v>41738</v>
      </c>
      <c r="E14" s="2" t="s">
        <v>68</v>
      </c>
      <c r="F14" s="2" t="s">
        <v>163</v>
      </c>
      <c r="G14" s="240" t="s">
        <v>175</v>
      </c>
      <c r="H14" s="241"/>
      <c r="I14" s="242"/>
    </row>
    <row r="15" spans="1:9" ht="12.75" customHeight="1">
      <c r="A15" s="178"/>
      <c r="B15" s="65" t="s">
        <v>48</v>
      </c>
      <c r="C15" s="3">
        <v>40114</v>
      </c>
      <c r="D15" s="3">
        <v>41738</v>
      </c>
      <c r="E15" s="2" t="s">
        <v>68</v>
      </c>
      <c r="F15" s="2" t="s">
        <v>163</v>
      </c>
      <c r="G15" s="243"/>
      <c r="H15" s="244"/>
      <c r="I15" s="245"/>
    </row>
    <row r="16" spans="1:9" ht="12.75" customHeight="1">
      <c r="A16" s="178"/>
      <c r="B16" s="13" t="s">
        <v>50</v>
      </c>
      <c r="C16" s="33"/>
      <c r="D16" s="33"/>
      <c r="E16" s="2"/>
      <c r="F16" s="2"/>
      <c r="G16" s="243"/>
      <c r="H16" s="244"/>
      <c r="I16" s="245"/>
    </row>
    <row r="17" spans="1:9" ht="12.75" customHeight="1">
      <c r="A17" s="178"/>
      <c r="B17" s="13" t="s">
        <v>52</v>
      </c>
      <c r="C17" s="33"/>
      <c r="D17" s="33"/>
      <c r="E17" s="2"/>
      <c r="F17" s="2"/>
      <c r="G17" s="243"/>
      <c r="H17" s="244"/>
      <c r="I17" s="245"/>
    </row>
    <row r="18" spans="1:9" ht="12.75" customHeight="1">
      <c r="A18" s="178"/>
      <c r="B18" s="13" t="s">
        <v>51</v>
      </c>
      <c r="C18" s="33"/>
      <c r="D18" s="33"/>
      <c r="E18" s="2"/>
      <c r="F18" s="2"/>
      <c r="G18" s="243"/>
      <c r="H18" s="244"/>
      <c r="I18" s="245"/>
    </row>
    <row r="19" spans="1:9" ht="12.75" customHeight="1">
      <c r="A19" s="178"/>
      <c r="B19" s="13" t="s">
        <v>66</v>
      </c>
      <c r="C19" s="3">
        <v>40114</v>
      </c>
      <c r="D19" s="3">
        <v>41738</v>
      </c>
      <c r="E19" s="2" t="s">
        <v>68</v>
      </c>
      <c r="F19" s="2" t="s">
        <v>163</v>
      </c>
      <c r="G19" s="243"/>
      <c r="H19" s="244"/>
      <c r="I19" s="245"/>
    </row>
    <row r="20" spans="1:9" ht="12.75" customHeight="1">
      <c r="A20" s="178"/>
      <c r="B20" s="13" t="s">
        <v>49</v>
      </c>
      <c r="C20" s="3">
        <v>40114</v>
      </c>
      <c r="D20" s="3">
        <v>41738</v>
      </c>
      <c r="E20" s="2" t="s">
        <v>68</v>
      </c>
      <c r="F20" s="2" t="s">
        <v>164</v>
      </c>
      <c r="G20" s="243"/>
      <c r="H20" s="244"/>
      <c r="I20" s="245"/>
    </row>
    <row r="21" spans="1:9" ht="12.75" customHeight="1">
      <c r="A21" s="178"/>
      <c r="B21" s="13" t="s">
        <v>56</v>
      </c>
      <c r="C21" s="3">
        <v>40114</v>
      </c>
      <c r="D21" s="3">
        <v>41738</v>
      </c>
      <c r="E21" s="2" t="s">
        <v>68</v>
      </c>
      <c r="F21" s="2" t="s">
        <v>164</v>
      </c>
      <c r="G21" s="243"/>
      <c r="H21" s="244"/>
      <c r="I21" s="245"/>
    </row>
    <row r="22" spans="1:9" ht="12.75" customHeight="1">
      <c r="A22" s="178"/>
      <c r="B22" s="13" t="s">
        <v>161</v>
      </c>
      <c r="C22" s="114">
        <v>41044</v>
      </c>
      <c r="D22" s="3">
        <v>41738</v>
      </c>
      <c r="E22" s="2" t="s">
        <v>68</v>
      </c>
      <c r="F22" s="2" t="s">
        <v>164</v>
      </c>
      <c r="G22" s="243"/>
      <c r="H22" s="244"/>
      <c r="I22" s="245"/>
    </row>
    <row r="23" spans="1:9" ht="12.75" customHeight="1">
      <c r="A23" s="178"/>
      <c r="B23" s="13" t="s">
        <v>55</v>
      </c>
      <c r="C23" s="3">
        <v>40114</v>
      </c>
      <c r="D23" s="3">
        <v>41738</v>
      </c>
      <c r="E23" s="2" t="s">
        <v>68</v>
      </c>
      <c r="F23" s="2" t="s">
        <v>163</v>
      </c>
      <c r="G23" s="243"/>
      <c r="H23" s="244"/>
      <c r="I23" s="245"/>
    </row>
    <row r="24" spans="1:9" ht="12.75" customHeight="1">
      <c r="A24" s="178"/>
      <c r="B24" s="66" t="s">
        <v>54</v>
      </c>
      <c r="C24" s="33"/>
      <c r="D24" s="33"/>
      <c r="E24" s="2"/>
      <c r="F24" s="2"/>
      <c r="G24" s="243"/>
      <c r="H24" s="244"/>
      <c r="I24" s="245"/>
    </row>
    <row r="25" spans="1:9" ht="12.75" customHeight="1" thickBot="1">
      <c r="A25" s="178"/>
      <c r="B25" s="39" t="s">
        <v>70</v>
      </c>
      <c r="C25" s="3">
        <v>40114</v>
      </c>
      <c r="D25" s="3">
        <v>41738</v>
      </c>
      <c r="E25" s="2" t="s">
        <v>68</v>
      </c>
      <c r="F25" s="2" t="s">
        <v>163</v>
      </c>
      <c r="G25" s="246"/>
      <c r="H25" s="247"/>
      <c r="I25" s="248"/>
    </row>
    <row r="26" spans="1:9" ht="12.75" thickBot="1">
      <c r="A26" s="68">
        <v>2</v>
      </c>
      <c r="B26" s="249" t="s">
        <v>101</v>
      </c>
      <c r="C26" s="250"/>
      <c r="D26" s="250"/>
      <c r="E26" s="250"/>
      <c r="F26" s="250"/>
      <c r="G26" s="250"/>
      <c r="H26" s="250"/>
      <c r="I26" s="251"/>
    </row>
    <row r="27" spans="1:9" ht="22.5">
      <c r="A27" s="263"/>
      <c r="B27" s="5" t="s">
        <v>26</v>
      </c>
      <c r="C27" s="32" t="s">
        <v>58</v>
      </c>
      <c r="D27" s="32" t="s">
        <v>59</v>
      </c>
      <c r="E27" s="6" t="s">
        <v>60</v>
      </c>
      <c r="F27" s="6"/>
      <c r="G27" s="6"/>
      <c r="H27" s="6"/>
      <c r="I27" s="7"/>
    </row>
    <row r="28" spans="1:9" ht="12" customHeight="1">
      <c r="A28" s="264"/>
      <c r="B28" s="8" t="s">
        <v>17</v>
      </c>
      <c r="C28" s="109" t="str">
        <f>CONCATENATE((INT((D15-C15)/365)),"  ","años","  ",INT((MOD((D15-C15)/365,1))*12),"  ","meses")</f>
        <v>4  años  5  meses</v>
      </c>
      <c r="D28" s="33" t="s">
        <v>67</v>
      </c>
      <c r="E28" s="224"/>
      <c r="F28" s="225"/>
      <c r="G28" s="225"/>
      <c r="H28" s="225"/>
      <c r="I28" s="226"/>
    </row>
    <row r="29" spans="1:9" ht="12.75" customHeight="1">
      <c r="A29" s="264"/>
      <c r="B29" s="8" t="s">
        <v>27</v>
      </c>
      <c r="C29" s="109" t="str">
        <f>CONCATENATE((INT((D19-C19)/365)),"  ","años","  ",INT((MOD((D19-C19)/365,1))*12),"  ","meses")</f>
        <v>4  años  5  meses</v>
      </c>
      <c r="D29" s="33" t="s">
        <v>67</v>
      </c>
      <c r="E29" s="224"/>
      <c r="F29" s="225"/>
      <c r="G29" s="225"/>
      <c r="H29" s="225"/>
      <c r="I29" s="226"/>
    </row>
    <row r="30" spans="1:9" ht="12.75" customHeight="1">
      <c r="A30" s="264"/>
      <c r="B30" s="8" t="s">
        <v>18</v>
      </c>
      <c r="C30" s="109" t="str">
        <f>CONCATENATE((INT((D14-C14)/365)),"  ","años","  ",INT((MOD((D14-C14)/365,1))*12),"  ","meses")</f>
        <v>4  años  5  meses</v>
      </c>
      <c r="D30" s="33" t="s">
        <v>67</v>
      </c>
      <c r="E30" s="224"/>
      <c r="F30" s="225"/>
      <c r="G30" s="225"/>
      <c r="H30" s="225"/>
      <c r="I30" s="226"/>
    </row>
    <row r="31" spans="1:9" ht="12.75" customHeight="1">
      <c r="A31" s="264"/>
      <c r="B31" s="9" t="s">
        <v>63</v>
      </c>
      <c r="C31" s="109" t="str">
        <f>CONCATENATE((INT((D22-C22)/365)),"  ","años","  ",INT((MOD((D22-C22)/365,1))*12),"  ","meses")</f>
        <v>1  años  10  meses</v>
      </c>
      <c r="D31" s="33" t="s">
        <v>67</v>
      </c>
      <c r="E31" s="224"/>
      <c r="F31" s="225"/>
      <c r="G31" s="225"/>
      <c r="H31" s="225"/>
      <c r="I31" s="226"/>
    </row>
    <row r="32" spans="1:9" ht="12.75" customHeight="1">
      <c r="A32" s="264"/>
      <c r="B32" s="9" t="s">
        <v>64</v>
      </c>
      <c r="C32" s="109" t="str">
        <f>CONCATENATE((INT((D19-C19)/365)),"  ","años","  ",INT((MOD((D19-C19)/365,1))*12),"  ","meses")</f>
        <v>4  años  5  meses</v>
      </c>
      <c r="D32" s="33" t="s">
        <v>67</v>
      </c>
      <c r="E32" s="224"/>
      <c r="F32" s="225"/>
      <c r="G32" s="225"/>
      <c r="H32" s="225"/>
      <c r="I32" s="226"/>
    </row>
    <row r="33" spans="1:9" ht="12.75" customHeight="1">
      <c r="A33" s="264"/>
      <c r="B33" s="9" t="s">
        <v>65</v>
      </c>
      <c r="C33" s="109" t="str">
        <f>CONCATENATE((INT((D20-C20)/365)),"  ","años","  ",INT((MOD((D20-C20)/365,1))*12),"  ","meses")</f>
        <v>4  años  5  meses</v>
      </c>
      <c r="D33" s="33" t="s">
        <v>67</v>
      </c>
      <c r="E33" s="224"/>
      <c r="F33" s="225"/>
      <c r="G33" s="225"/>
      <c r="H33" s="225"/>
      <c r="I33" s="226"/>
    </row>
    <row r="34" spans="1:9" ht="12.75" customHeight="1">
      <c r="A34" s="264"/>
      <c r="B34" s="10" t="s">
        <v>19</v>
      </c>
      <c r="C34" s="252" t="str">
        <f>C33</f>
        <v>4  años  5  meses</v>
      </c>
      <c r="D34" s="33" t="s">
        <v>67</v>
      </c>
      <c r="E34" s="224"/>
      <c r="F34" s="225"/>
      <c r="G34" s="225"/>
      <c r="H34" s="225"/>
      <c r="I34" s="226"/>
    </row>
    <row r="35" spans="1:9" ht="12.75" customHeight="1">
      <c r="A35" s="264"/>
      <c r="B35" s="11" t="s">
        <v>28</v>
      </c>
      <c r="C35" s="253"/>
      <c r="D35" s="33" t="s">
        <v>67</v>
      </c>
      <c r="E35" s="224"/>
      <c r="F35" s="225"/>
      <c r="G35" s="225"/>
      <c r="H35" s="225"/>
      <c r="I35" s="226"/>
    </row>
    <row r="36" spans="1:9" ht="12.75" customHeight="1">
      <c r="A36" s="264"/>
      <c r="B36" s="12" t="s">
        <v>23</v>
      </c>
      <c r="C36" s="253"/>
      <c r="D36" s="33" t="s">
        <v>67</v>
      </c>
      <c r="E36" s="224"/>
      <c r="F36" s="225"/>
      <c r="G36" s="225"/>
      <c r="H36" s="225"/>
      <c r="I36" s="226"/>
    </row>
    <row r="37" spans="1:9" ht="12.75" customHeight="1">
      <c r="A37" s="264"/>
      <c r="B37" s="13" t="s">
        <v>29</v>
      </c>
      <c r="C37" s="254"/>
      <c r="D37" s="33" t="s">
        <v>67</v>
      </c>
      <c r="E37" s="224"/>
      <c r="F37" s="225"/>
      <c r="G37" s="225"/>
      <c r="H37" s="225"/>
      <c r="I37" s="226"/>
    </row>
    <row r="38" spans="1:9" ht="12.75" customHeight="1">
      <c r="A38" s="264"/>
      <c r="B38" s="10" t="s">
        <v>69</v>
      </c>
      <c r="C38" s="109" t="str">
        <f>CONCATENATE((INT((D23-C23)/365)),"  ","años","  ",INT((MOD((D23-C23)/365,1))*12),"  ","meses")</f>
        <v>4  años  5  meses</v>
      </c>
      <c r="D38" s="33" t="s">
        <v>67</v>
      </c>
      <c r="E38" s="224"/>
      <c r="F38" s="225"/>
      <c r="G38" s="225"/>
      <c r="H38" s="225"/>
      <c r="I38" s="226"/>
    </row>
    <row r="39" spans="1:9" ht="13.5" customHeight="1" thickBot="1">
      <c r="A39" s="265"/>
      <c r="B39" s="34" t="s">
        <v>70</v>
      </c>
      <c r="C39" s="109" t="str">
        <f>CONCATENATE((INT((D25-C25)/365)),"  ","años","  ",INT((MOD((D25-C25)/365,1))*12),"  ","meses")</f>
        <v>4  años  5  meses</v>
      </c>
      <c r="D39" s="30" t="s">
        <v>67</v>
      </c>
      <c r="E39" s="202"/>
      <c r="F39" s="227"/>
      <c r="G39" s="227"/>
      <c r="H39" s="227"/>
      <c r="I39" s="228"/>
    </row>
    <row r="40" spans="1:9" ht="12.75" thickBot="1">
      <c r="A40" s="68">
        <v>3</v>
      </c>
      <c r="B40" s="255" t="s">
        <v>176</v>
      </c>
      <c r="C40" s="256"/>
      <c r="D40" s="256"/>
      <c r="E40" s="256"/>
      <c r="F40" s="256"/>
      <c r="G40" s="256"/>
      <c r="H40" s="256"/>
      <c r="I40" s="257"/>
    </row>
    <row r="41" spans="1:9" ht="22.5">
      <c r="A41" s="258"/>
      <c r="B41" s="5" t="s">
        <v>102</v>
      </c>
      <c r="C41" s="32" t="s">
        <v>58</v>
      </c>
      <c r="D41" s="32" t="s">
        <v>59</v>
      </c>
      <c r="E41" s="6" t="s">
        <v>60</v>
      </c>
      <c r="F41" s="6"/>
      <c r="G41" s="6"/>
      <c r="H41" s="6"/>
      <c r="I41" s="7"/>
    </row>
    <row r="42" spans="1:9" ht="23.25" thickBot="1">
      <c r="A42" s="259"/>
      <c r="B42" s="77" t="s">
        <v>104</v>
      </c>
      <c r="C42" s="78" t="s">
        <v>107</v>
      </c>
      <c r="D42" s="79" t="s">
        <v>67</v>
      </c>
      <c r="E42" s="260" t="s">
        <v>174</v>
      </c>
      <c r="F42" s="261"/>
      <c r="G42" s="261"/>
      <c r="H42" s="261"/>
      <c r="I42" s="262"/>
    </row>
  </sheetData>
  <mergeCells count="34">
    <mergeCell ref="C34:C37"/>
    <mergeCell ref="B40:I40"/>
    <mergeCell ref="A41:A42"/>
    <mergeCell ref="E42:I42"/>
    <mergeCell ref="A1:A10"/>
    <mergeCell ref="A13:A25"/>
    <mergeCell ref="A27:A39"/>
    <mergeCell ref="E32:I32"/>
    <mergeCell ref="F9:G9"/>
    <mergeCell ref="B1:B3"/>
    <mergeCell ref="C1:I1"/>
    <mergeCell ref="C2:I2"/>
    <mergeCell ref="C3:I3"/>
    <mergeCell ref="C5:G5"/>
    <mergeCell ref="C6:G6"/>
    <mergeCell ref="B7:D7"/>
    <mergeCell ref="F8:G8"/>
    <mergeCell ref="B26:I26"/>
    <mergeCell ref="E28:I28"/>
    <mergeCell ref="E29:I29"/>
    <mergeCell ref="E30:I30"/>
    <mergeCell ref="E31:I31"/>
    <mergeCell ref="C10:I10"/>
    <mergeCell ref="C11:I11"/>
    <mergeCell ref="B12:I12"/>
    <mergeCell ref="G13:I13"/>
    <mergeCell ref="G14:I25"/>
    <mergeCell ref="E39:I39"/>
    <mergeCell ref="E33:I33"/>
    <mergeCell ref="E34:I34"/>
    <mergeCell ref="E35:I35"/>
    <mergeCell ref="E36:I36"/>
    <mergeCell ref="E37:I37"/>
    <mergeCell ref="E38:I3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H45"/>
  <sheetViews>
    <sheetView workbookViewId="0">
      <selection activeCell="J39" sqref="J39"/>
    </sheetView>
  </sheetViews>
  <sheetFormatPr baseColWidth="10" defaultRowHeight="11.25"/>
  <cols>
    <col min="1" max="1" width="19.42578125" style="4" customWidth="1"/>
    <col min="2" max="2" width="25" style="4" customWidth="1"/>
    <col min="3" max="3" width="13.140625" style="4" customWidth="1"/>
    <col min="4" max="4" width="15.140625" style="4" customWidth="1"/>
    <col min="5" max="5" width="10.85546875" style="4" customWidth="1"/>
    <col min="6" max="6" width="10.140625" style="4" customWidth="1"/>
    <col min="7" max="7" width="10.5703125" style="4" customWidth="1"/>
    <col min="8" max="8" width="12.85546875" style="4" customWidth="1"/>
    <col min="9" max="16384" width="11.42578125" style="4"/>
  </cols>
  <sheetData>
    <row r="1" spans="1:8" ht="12" thickBot="1">
      <c r="A1" s="289" t="s">
        <v>71</v>
      </c>
      <c r="B1" s="269"/>
      <c r="C1" s="269"/>
      <c r="D1" s="269"/>
      <c r="E1" s="269"/>
      <c r="F1" s="269"/>
      <c r="G1" s="269"/>
      <c r="H1" s="270"/>
    </row>
    <row r="2" spans="1:8">
      <c r="A2" s="290"/>
      <c r="B2" s="291"/>
      <c r="C2" s="14" t="s">
        <v>41</v>
      </c>
      <c r="D2" s="294"/>
      <c r="E2" s="295"/>
      <c r="F2" s="295"/>
      <c r="G2" s="295"/>
      <c r="H2" s="14" t="s">
        <v>41</v>
      </c>
    </row>
    <row r="3" spans="1:8" ht="22.5" customHeight="1">
      <c r="A3" s="292"/>
      <c r="B3" s="293"/>
      <c r="C3" s="15"/>
      <c r="D3" s="296"/>
      <c r="E3" s="297"/>
      <c r="F3" s="297"/>
      <c r="G3" s="297"/>
      <c r="H3" s="16"/>
    </row>
    <row r="4" spans="1:8" ht="12.75" customHeight="1">
      <c r="A4" s="292"/>
      <c r="B4" s="293"/>
      <c r="C4" s="298" t="s">
        <v>36</v>
      </c>
      <c r="D4" s="296"/>
      <c r="E4" s="297"/>
      <c r="F4" s="297"/>
      <c r="G4" s="297"/>
      <c r="H4" s="298" t="s">
        <v>37</v>
      </c>
    </row>
    <row r="5" spans="1:8" ht="12.75" customHeight="1">
      <c r="A5" s="292"/>
      <c r="B5" s="293"/>
      <c r="C5" s="298"/>
      <c r="D5" s="296"/>
      <c r="E5" s="297"/>
      <c r="F5" s="297"/>
      <c r="G5" s="297"/>
      <c r="H5" s="298"/>
    </row>
    <row r="6" spans="1:8" ht="12.75" customHeight="1">
      <c r="A6" s="292"/>
      <c r="B6" s="293"/>
      <c r="C6" s="298"/>
      <c r="D6" s="296"/>
      <c r="E6" s="297"/>
      <c r="F6" s="297"/>
      <c r="G6" s="297"/>
      <c r="H6" s="298"/>
    </row>
    <row r="7" spans="1:8" ht="12.75" customHeight="1">
      <c r="A7" s="292"/>
      <c r="B7" s="293"/>
      <c r="C7" s="298"/>
      <c r="D7" s="296"/>
      <c r="E7" s="297"/>
      <c r="F7" s="297"/>
      <c r="G7" s="297"/>
      <c r="H7" s="298"/>
    </row>
    <row r="8" spans="1:8" ht="12.75" customHeight="1">
      <c r="A8" s="292"/>
      <c r="B8" s="293"/>
      <c r="C8" s="298"/>
      <c r="D8" s="296"/>
      <c r="E8" s="297"/>
      <c r="F8" s="297"/>
      <c r="G8" s="297"/>
      <c r="H8" s="298"/>
    </row>
    <row r="9" spans="1:8" ht="12.75" customHeight="1">
      <c r="A9" s="292"/>
      <c r="B9" s="293"/>
      <c r="C9" s="298"/>
      <c r="D9" s="296"/>
      <c r="E9" s="297"/>
      <c r="F9" s="297"/>
      <c r="G9" s="297"/>
      <c r="H9" s="298"/>
    </row>
    <row r="10" spans="1:8" ht="12.75" customHeight="1">
      <c r="A10" s="292"/>
      <c r="B10" s="293"/>
      <c r="C10" s="298"/>
      <c r="D10" s="296"/>
      <c r="E10" s="297"/>
      <c r="F10" s="297"/>
      <c r="G10" s="297"/>
      <c r="H10" s="298"/>
    </row>
    <row r="11" spans="1:8" ht="12.75" customHeight="1">
      <c r="A11" s="292"/>
      <c r="B11" s="293"/>
      <c r="C11" s="298"/>
      <c r="D11" s="296"/>
      <c r="E11" s="297"/>
      <c r="F11" s="297"/>
      <c r="G11" s="297"/>
      <c r="H11" s="298"/>
    </row>
    <row r="12" spans="1:8" ht="12.75" customHeight="1">
      <c r="A12" s="292"/>
      <c r="B12" s="293"/>
      <c r="C12" s="298"/>
      <c r="D12" s="296"/>
      <c r="E12" s="297"/>
      <c r="F12" s="297"/>
      <c r="G12" s="297"/>
      <c r="H12" s="298"/>
    </row>
    <row r="13" spans="1:8" ht="9.75" customHeight="1" thickBot="1">
      <c r="A13" s="292"/>
      <c r="B13" s="293"/>
      <c r="C13" s="298"/>
      <c r="D13" s="296"/>
      <c r="E13" s="297"/>
      <c r="F13" s="297"/>
      <c r="G13" s="297"/>
      <c r="H13" s="298"/>
    </row>
    <row r="14" spans="1:8" ht="12" hidden="1" customHeight="1" thickBot="1">
      <c r="A14" s="292"/>
      <c r="B14" s="293"/>
      <c r="C14" s="298"/>
      <c r="D14" s="296"/>
      <c r="E14" s="297"/>
      <c r="F14" s="297"/>
      <c r="G14" s="297"/>
      <c r="H14" s="298"/>
    </row>
    <row r="15" spans="1:8" ht="13.5" hidden="1" customHeight="1" thickBot="1">
      <c r="A15" s="292"/>
      <c r="B15" s="293"/>
      <c r="C15" s="299"/>
      <c r="D15" s="296"/>
      <c r="E15" s="297"/>
      <c r="F15" s="297"/>
      <c r="G15" s="297"/>
      <c r="H15" s="299"/>
    </row>
    <row r="16" spans="1:8">
      <c r="A16" s="271"/>
      <c r="B16" s="272"/>
      <c r="C16" s="14" t="s">
        <v>41</v>
      </c>
      <c r="D16" s="294"/>
      <c r="E16" s="295"/>
      <c r="F16" s="295"/>
      <c r="G16" s="295"/>
      <c r="H16" s="14" t="s">
        <v>41</v>
      </c>
    </row>
    <row r="17" spans="1:8">
      <c r="A17" s="274"/>
      <c r="B17" s="275"/>
      <c r="C17" s="15"/>
      <c r="D17" s="296"/>
      <c r="E17" s="297"/>
      <c r="F17" s="297"/>
      <c r="G17" s="297"/>
      <c r="H17" s="16"/>
    </row>
    <row r="18" spans="1:8" ht="22.5" customHeight="1">
      <c r="A18" s="274"/>
      <c r="B18" s="275"/>
      <c r="C18" s="298" t="s">
        <v>38</v>
      </c>
      <c r="D18" s="296"/>
      <c r="E18" s="297"/>
      <c r="F18" s="297"/>
      <c r="G18" s="297"/>
      <c r="H18" s="298" t="s">
        <v>39</v>
      </c>
    </row>
    <row r="19" spans="1:8">
      <c r="A19" s="274"/>
      <c r="B19" s="275"/>
      <c r="C19" s="298"/>
      <c r="D19" s="296"/>
      <c r="E19" s="297"/>
      <c r="F19" s="297"/>
      <c r="G19" s="297"/>
      <c r="H19" s="298"/>
    </row>
    <row r="20" spans="1:8">
      <c r="A20" s="274"/>
      <c r="B20" s="275"/>
      <c r="C20" s="298"/>
      <c r="D20" s="296"/>
      <c r="E20" s="297"/>
      <c r="F20" s="297"/>
      <c r="G20" s="297"/>
      <c r="H20" s="298"/>
    </row>
    <row r="21" spans="1:8">
      <c r="A21" s="274"/>
      <c r="B21" s="275"/>
      <c r="C21" s="298"/>
      <c r="D21" s="296"/>
      <c r="E21" s="297"/>
      <c r="F21" s="297"/>
      <c r="G21" s="297"/>
      <c r="H21" s="298"/>
    </row>
    <row r="22" spans="1:8">
      <c r="A22" s="274"/>
      <c r="B22" s="275"/>
      <c r="C22" s="298"/>
      <c r="D22" s="296"/>
      <c r="E22" s="297"/>
      <c r="F22" s="297"/>
      <c r="G22" s="297"/>
      <c r="H22" s="298"/>
    </row>
    <row r="23" spans="1:8">
      <c r="A23" s="274"/>
      <c r="B23" s="275"/>
      <c r="C23" s="298"/>
      <c r="D23" s="296"/>
      <c r="E23" s="297"/>
      <c r="F23" s="297"/>
      <c r="G23" s="297"/>
      <c r="H23" s="298"/>
    </row>
    <row r="24" spans="1:8">
      <c r="A24" s="274"/>
      <c r="B24" s="275"/>
      <c r="C24" s="298"/>
      <c r="D24" s="296"/>
      <c r="E24" s="297"/>
      <c r="F24" s="297"/>
      <c r="G24" s="297"/>
      <c r="H24" s="298"/>
    </row>
    <row r="25" spans="1:8">
      <c r="A25" s="274"/>
      <c r="B25" s="275"/>
      <c r="C25" s="298"/>
      <c r="D25" s="296"/>
      <c r="E25" s="297"/>
      <c r="F25" s="297"/>
      <c r="G25" s="297"/>
      <c r="H25" s="298"/>
    </row>
    <row r="26" spans="1:8">
      <c r="A26" s="274"/>
      <c r="B26" s="275"/>
      <c r="C26" s="298"/>
      <c r="D26" s="296"/>
      <c r="E26" s="297"/>
      <c r="F26" s="297"/>
      <c r="G26" s="297"/>
      <c r="H26" s="298"/>
    </row>
    <row r="27" spans="1:8">
      <c r="A27" s="274"/>
      <c r="B27" s="275"/>
      <c r="C27" s="298"/>
      <c r="D27" s="296"/>
      <c r="E27" s="297"/>
      <c r="F27" s="297"/>
      <c r="G27" s="297"/>
      <c r="H27" s="298"/>
    </row>
    <row r="28" spans="1:8" ht="8.25" customHeight="1">
      <c r="A28" s="274"/>
      <c r="B28" s="275"/>
      <c r="C28" s="298"/>
      <c r="D28" s="296"/>
      <c r="E28" s="297"/>
      <c r="F28" s="297"/>
      <c r="G28" s="297"/>
      <c r="H28" s="298"/>
    </row>
    <row r="29" spans="1:8" ht="1.5" customHeight="1" thickBot="1">
      <c r="A29" s="274"/>
      <c r="B29" s="275"/>
      <c r="C29" s="299"/>
      <c r="D29" s="296"/>
      <c r="E29" s="297"/>
      <c r="F29" s="297"/>
      <c r="G29" s="297"/>
      <c r="H29" s="299"/>
    </row>
    <row r="30" spans="1:8" ht="12" thickBot="1">
      <c r="A30" s="269" t="s">
        <v>40</v>
      </c>
      <c r="B30" s="269"/>
      <c r="C30" s="269"/>
      <c r="D30" s="269"/>
      <c r="E30" s="269"/>
      <c r="F30" s="269"/>
      <c r="G30" s="269"/>
      <c r="H30" s="270"/>
    </row>
    <row r="31" spans="1:8">
      <c r="A31" s="271"/>
      <c r="B31" s="272"/>
      <c r="C31" s="273"/>
      <c r="D31" s="280" t="s">
        <v>41</v>
      </c>
      <c r="E31" s="281"/>
      <c r="F31" s="281"/>
      <c r="G31" s="281"/>
      <c r="H31" s="282"/>
    </row>
    <row r="32" spans="1:8">
      <c r="A32" s="274"/>
      <c r="B32" s="275"/>
      <c r="C32" s="276"/>
      <c r="D32" s="283"/>
      <c r="E32" s="284"/>
      <c r="F32" s="284"/>
      <c r="G32" s="284"/>
      <c r="H32" s="285"/>
    </row>
    <row r="33" spans="1:8">
      <c r="A33" s="274"/>
      <c r="B33" s="275"/>
      <c r="C33" s="276"/>
      <c r="D33" s="283"/>
      <c r="E33" s="284"/>
      <c r="F33" s="284"/>
      <c r="G33" s="284"/>
      <c r="H33" s="285"/>
    </row>
    <row r="34" spans="1:8">
      <c r="A34" s="274"/>
      <c r="B34" s="275"/>
      <c r="C34" s="276"/>
      <c r="D34" s="283"/>
      <c r="E34" s="284"/>
      <c r="F34" s="284"/>
      <c r="G34" s="284"/>
      <c r="H34" s="285"/>
    </row>
    <row r="35" spans="1:8">
      <c r="A35" s="274"/>
      <c r="B35" s="275"/>
      <c r="C35" s="276"/>
      <c r="D35" s="283"/>
      <c r="E35" s="284"/>
      <c r="F35" s="284"/>
      <c r="G35" s="284"/>
      <c r="H35" s="285"/>
    </row>
    <row r="36" spans="1:8">
      <c r="A36" s="274"/>
      <c r="B36" s="275"/>
      <c r="C36" s="276"/>
      <c r="D36" s="283"/>
      <c r="E36" s="284"/>
      <c r="F36" s="284"/>
      <c r="G36" s="284"/>
      <c r="H36" s="285"/>
    </row>
    <row r="37" spans="1:8">
      <c r="A37" s="274"/>
      <c r="B37" s="275"/>
      <c r="C37" s="276"/>
      <c r="D37" s="283"/>
      <c r="E37" s="284"/>
      <c r="F37" s="284"/>
      <c r="G37" s="284"/>
      <c r="H37" s="285"/>
    </row>
    <row r="38" spans="1:8">
      <c r="A38" s="274"/>
      <c r="B38" s="275"/>
      <c r="C38" s="276"/>
      <c r="D38" s="283"/>
      <c r="E38" s="284"/>
      <c r="F38" s="284"/>
      <c r="G38" s="284"/>
      <c r="H38" s="285"/>
    </row>
    <row r="39" spans="1:8">
      <c r="A39" s="274"/>
      <c r="B39" s="275"/>
      <c r="C39" s="276"/>
      <c r="D39" s="283"/>
      <c r="E39" s="284"/>
      <c r="F39" s="284"/>
      <c r="G39" s="284"/>
      <c r="H39" s="285"/>
    </row>
    <row r="40" spans="1:8">
      <c r="A40" s="274"/>
      <c r="B40" s="275"/>
      <c r="C40" s="276"/>
      <c r="D40" s="283"/>
      <c r="E40" s="284"/>
      <c r="F40" s="284"/>
      <c r="G40" s="284"/>
      <c r="H40" s="285"/>
    </row>
    <row r="41" spans="1:8">
      <c r="A41" s="274"/>
      <c r="B41" s="275"/>
      <c r="C41" s="276"/>
      <c r="D41" s="283"/>
      <c r="E41" s="284"/>
      <c r="F41" s="284"/>
      <c r="G41" s="284"/>
      <c r="H41" s="285"/>
    </row>
    <row r="42" spans="1:8">
      <c r="A42" s="274"/>
      <c r="B42" s="275"/>
      <c r="C42" s="276"/>
      <c r="D42" s="283"/>
      <c r="E42" s="284"/>
      <c r="F42" s="284"/>
      <c r="G42" s="284"/>
      <c r="H42" s="285"/>
    </row>
    <row r="43" spans="1:8">
      <c r="A43" s="274"/>
      <c r="B43" s="275"/>
      <c r="C43" s="276"/>
      <c r="D43" s="283"/>
      <c r="E43" s="284"/>
      <c r="F43" s="284"/>
      <c r="G43" s="284"/>
      <c r="H43" s="285"/>
    </row>
    <row r="44" spans="1:8">
      <c r="A44" s="274"/>
      <c r="B44" s="275"/>
      <c r="C44" s="276"/>
      <c r="D44" s="283"/>
      <c r="E44" s="284"/>
      <c r="F44" s="284"/>
      <c r="G44" s="284"/>
      <c r="H44" s="285"/>
    </row>
    <row r="45" spans="1:8" ht="12" thickBot="1">
      <c r="A45" s="277"/>
      <c r="B45" s="278"/>
      <c r="C45" s="279"/>
      <c r="D45" s="286"/>
      <c r="E45" s="287"/>
      <c r="F45" s="287"/>
      <c r="G45" s="287"/>
      <c r="H45" s="288"/>
    </row>
  </sheetData>
  <mergeCells count="12">
    <mergeCell ref="A30:H30"/>
    <mergeCell ref="A31:C45"/>
    <mergeCell ref="D31:H45"/>
    <mergeCell ref="A1:H1"/>
    <mergeCell ref="A2:B15"/>
    <mergeCell ref="D2:G15"/>
    <mergeCell ref="A16:B29"/>
    <mergeCell ref="D16:G29"/>
    <mergeCell ref="C4:C15"/>
    <mergeCell ref="H4:H15"/>
    <mergeCell ref="C18:C29"/>
    <mergeCell ref="H18:H29"/>
  </mergeCells>
  <pageMargins left="0.25" right="0.25" top="0.75" bottom="0.75" header="0.3" footer="0.3"/>
  <pageSetup paperSize="9" orientation="landscape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36" sqref="E36"/>
    </sheetView>
  </sheetViews>
  <sheetFormatPr baseColWidth="10" defaultRowHeight="12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1. Esp. Tecn</vt:lpstr>
      <vt:lpstr>2.Esp.refor.</vt:lpstr>
      <vt:lpstr>3.Ex.Inf.</vt:lpstr>
      <vt:lpstr>4. Est. General</vt:lpstr>
      <vt:lpstr>5. Ubicación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Meteorología</dc:creator>
  <cp:lastModifiedBy>Estacion</cp:lastModifiedBy>
  <cp:lastPrinted>2011-10-03T14:31:14Z</cp:lastPrinted>
  <dcterms:created xsi:type="dcterms:W3CDTF">2009-11-27T19:43:23Z</dcterms:created>
  <dcterms:modified xsi:type="dcterms:W3CDTF">2015-07-15T19:36:44Z</dcterms:modified>
</cp:coreProperties>
</file>