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rust\lipuzzle-stats\data\"/>
    </mc:Choice>
  </mc:AlternateContent>
  <bookViews>
    <workbookView xWindow="0" yWindow="0" windowWidth="28800" windowHeight="12885" activeTab="1"/>
  </bookViews>
  <sheets>
    <sheet name="lichess_puzzles_distribution" sheetId="1" r:id="rId1"/>
    <sheet name="2022-07" sheetId="2" r:id="rId2"/>
  </sheets>
  <calcPr calcId="0"/>
</workbook>
</file>

<file path=xl/calcChain.xml><?xml version="1.0" encoding="utf-8"?>
<calcChain xmlns="http://schemas.openxmlformats.org/spreadsheetml/2006/main">
  <c r="B27" i="2" l="1"/>
  <c r="C27" i="2"/>
  <c r="D27" i="2" s="1"/>
</calcChain>
</file>

<file path=xl/sharedStrings.xml><?xml version="1.0" encoding="utf-8"?>
<sst xmlns="http://schemas.openxmlformats.org/spreadsheetml/2006/main" count="5" uniqueCount="5">
  <si>
    <t>Rating</t>
  </si>
  <si>
    <t>Number of puzzles (left axis)</t>
  </si>
  <si>
    <t>Rating deviation per puzzle (right axis)</t>
  </si>
  <si>
    <t>Attempts (left axis)</t>
  </si>
  <si>
    <t>Attempts per puzzle (right axis)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</si>
</sst>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Puzzles Distribution by Rating (08/2022)</a:t>
            </a:r>
          </a:p>
        </c:rich>
      </c:tx>
      <c:layout>
        <c:manualLayout>
          <c:xMode val="edge"/>
          <c:yMode val="edge"/>
          <c:x val="6.6712160294240194E-2"/>
          <c:y val="1.8211380248498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'2022-07'!$B$1</c:f>
              <c:strCache>
                <c:ptCount val="1"/>
                <c:pt idx="0">
                  <c:v>Number of puzzles (left axis)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'2022-07'!$A$2:$A$26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'2022-07'!$B$2:$B$26</c:f>
              <c:numCache>
                <c:formatCode>General</c:formatCode>
                <c:ptCount val="25"/>
                <c:pt idx="0">
                  <c:v>123</c:v>
                </c:pt>
                <c:pt idx="1">
                  <c:v>86633</c:v>
                </c:pt>
                <c:pt idx="2">
                  <c:v>50043</c:v>
                </c:pt>
                <c:pt idx="3">
                  <c:v>100106</c:v>
                </c:pt>
                <c:pt idx="4">
                  <c:v>147371</c:v>
                </c:pt>
                <c:pt idx="5">
                  <c:v>193810</c:v>
                </c:pt>
                <c:pt idx="6">
                  <c:v>203186</c:v>
                </c:pt>
                <c:pt idx="7">
                  <c:v>194637</c:v>
                </c:pt>
                <c:pt idx="8">
                  <c:v>201343</c:v>
                </c:pt>
                <c:pt idx="9">
                  <c:v>217618</c:v>
                </c:pt>
                <c:pt idx="10">
                  <c:v>258056</c:v>
                </c:pt>
                <c:pt idx="11">
                  <c:v>198134</c:v>
                </c:pt>
                <c:pt idx="12">
                  <c:v>171495</c:v>
                </c:pt>
                <c:pt idx="13">
                  <c:v>157270</c:v>
                </c:pt>
                <c:pt idx="14">
                  <c:v>145582</c:v>
                </c:pt>
                <c:pt idx="15">
                  <c:v>129530</c:v>
                </c:pt>
                <c:pt idx="16">
                  <c:v>117690</c:v>
                </c:pt>
                <c:pt idx="17">
                  <c:v>100411</c:v>
                </c:pt>
                <c:pt idx="18">
                  <c:v>78169</c:v>
                </c:pt>
                <c:pt idx="19">
                  <c:v>55670</c:v>
                </c:pt>
                <c:pt idx="20">
                  <c:v>42198</c:v>
                </c:pt>
                <c:pt idx="21">
                  <c:v>32511</c:v>
                </c:pt>
                <c:pt idx="22">
                  <c:v>22727</c:v>
                </c:pt>
                <c:pt idx="23">
                  <c:v>101</c:v>
                </c:pt>
                <c:pt idx="2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A-4A53-AF14-88E02A68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0464032"/>
        <c:axId val="480462392"/>
      </c:barChart>
      <c:lineChart>
        <c:grouping val="standard"/>
        <c:varyColors val="0"/>
        <c:ser>
          <c:idx val="1"/>
          <c:order val="1"/>
          <c:tx>
            <c:strRef>
              <c:f>'2022-07'!$F$1</c:f>
              <c:strCache>
                <c:ptCount val="1"/>
                <c:pt idx="0">
                  <c:v>Rating deviation per puzzle (right axis)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'2022-07'!$F$2:$F$26</c:f>
              <c:numCache>
                <c:formatCode>0</c:formatCode>
                <c:ptCount val="25"/>
                <c:pt idx="0">
                  <c:v>127.731707317073</c:v>
                </c:pt>
                <c:pt idx="1">
                  <c:v>96.017972366188403</c:v>
                </c:pt>
                <c:pt idx="2">
                  <c:v>93.035969066602703</c:v>
                </c:pt>
                <c:pt idx="3">
                  <c:v>93.914630491678807</c:v>
                </c:pt>
                <c:pt idx="4">
                  <c:v>93.239897944643104</c:v>
                </c:pt>
                <c:pt idx="5">
                  <c:v>99.9418038284918</c:v>
                </c:pt>
                <c:pt idx="6">
                  <c:v>99.142593485771599</c:v>
                </c:pt>
                <c:pt idx="7">
                  <c:v>105.92364761068001</c:v>
                </c:pt>
                <c:pt idx="8">
                  <c:v>110.697282746358</c:v>
                </c:pt>
                <c:pt idx="9">
                  <c:v>133.01022433806</c:v>
                </c:pt>
                <c:pt idx="10">
                  <c:v>197.27165421458901</c:v>
                </c:pt>
                <c:pt idx="11">
                  <c:v>116.928931934953</c:v>
                </c:pt>
                <c:pt idx="12">
                  <c:v>100.81288667308</c:v>
                </c:pt>
                <c:pt idx="13">
                  <c:v>96.789578431995906</c:v>
                </c:pt>
                <c:pt idx="14">
                  <c:v>92.2960462145045</c:v>
                </c:pt>
                <c:pt idx="15">
                  <c:v>89.979533698756995</c:v>
                </c:pt>
                <c:pt idx="16">
                  <c:v>90.941116492480205</c:v>
                </c:pt>
                <c:pt idx="17">
                  <c:v>89.315403690830607</c:v>
                </c:pt>
                <c:pt idx="18">
                  <c:v>87.793895278179306</c:v>
                </c:pt>
                <c:pt idx="19">
                  <c:v>88.188503682414193</c:v>
                </c:pt>
                <c:pt idx="20">
                  <c:v>89.989478174320993</c:v>
                </c:pt>
                <c:pt idx="21">
                  <c:v>93.694564916489796</c:v>
                </c:pt>
                <c:pt idx="22">
                  <c:v>99.441941303295593</c:v>
                </c:pt>
                <c:pt idx="23">
                  <c:v>100.11881188118799</c:v>
                </c:pt>
                <c:pt idx="24">
                  <c:v>106.571428571428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6FA-4A53-AF14-88E02A686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0400"/>
        <c:axId val="192984496"/>
      </c:lineChart>
      <c:catAx>
        <c:axId val="48046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2392"/>
        <c:crosses val="autoZero"/>
        <c:auto val="1"/>
        <c:lblAlgn val="ctr"/>
        <c:lblOffset val="100"/>
        <c:noMultiLvlLbl val="0"/>
      </c:catAx>
      <c:valAx>
        <c:axId val="48046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64032"/>
        <c:crosses val="autoZero"/>
        <c:crossBetween val="between"/>
      </c:valAx>
      <c:valAx>
        <c:axId val="19298449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0400"/>
        <c:crosses val="max"/>
        <c:crossBetween val="between"/>
      </c:valAx>
      <c:catAx>
        <c:axId val="19299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9844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456910069865327"/>
          <c:y val="6.705434304545491E-3"/>
          <c:w val="0.27633298090521341"/>
          <c:h val="8.7805483612523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Lichess Puzzle</a:t>
            </a:r>
            <a:r>
              <a:rPr lang="en-US" baseline="0"/>
              <a:t> Attempts Distribution by Rating </a:t>
            </a:r>
            <a:endParaRPr lang="en-US"/>
          </a:p>
        </c:rich>
      </c:tx>
      <c:layout>
        <c:manualLayout>
          <c:xMode val="edge"/>
          <c:yMode val="edge"/>
          <c:x val="8.1725153208307963E-2"/>
          <c:y val="1.56128024980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'2022-07'!$C$1</c:f>
              <c:strCache>
                <c:ptCount val="1"/>
                <c:pt idx="0">
                  <c:v>Attempts (left axis)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'2022-07'!$A$2:$A$26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'2022-07'!$C$2:$C$26</c:f>
              <c:numCache>
                <c:formatCode>General</c:formatCode>
                <c:ptCount val="25"/>
                <c:pt idx="0">
                  <c:v>6453</c:v>
                </c:pt>
                <c:pt idx="1">
                  <c:v>28681078</c:v>
                </c:pt>
                <c:pt idx="2">
                  <c:v>17590178</c:v>
                </c:pt>
                <c:pt idx="3">
                  <c:v>37665479</c:v>
                </c:pt>
                <c:pt idx="4">
                  <c:v>61765353</c:v>
                </c:pt>
                <c:pt idx="5">
                  <c:v>104593680</c:v>
                </c:pt>
                <c:pt idx="6">
                  <c:v>161372540</c:v>
                </c:pt>
                <c:pt idx="7">
                  <c:v>235720579</c:v>
                </c:pt>
                <c:pt idx="8">
                  <c:v>320018276</c:v>
                </c:pt>
                <c:pt idx="9">
                  <c:v>360966013</c:v>
                </c:pt>
                <c:pt idx="10">
                  <c:v>344528920</c:v>
                </c:pt>
                <c:pt idx="11">
                  <c:v>287055723</c:v>
                </c:pt>
                <c:pt idx="12">
                  <c:v>226163929</c:v>
                </c:pt>
                <c:pt idx="13">
                  <c:v>198179758</c:v>
                </c:pt>
                <c:pt idx="14">
                  <c:v>180162237</c:v>
                </c:pt>
                <c:pt idx="15">
                  <c:v>147349976</c:v>
                </c:pt>
                <c:pt idx="16">
                  <c:v>103087336</c:v>
                </c:pt>
                <c:pt idx="17">
                  <c:v>67352922</c:v>
                </c:pt>
                <c:pt idx="18">
                  <c:v>40224750</c:v>
                </c:pt>
                <c:pt idx="19">
                  <c:v>22235942</c:v>
                </c:pt>
                <c:pt idx="20">
                  <c:v>14891372</c:v>
                </c:pt>
                <c:pt idx="21">
                  <c:v>10708827</c:v>
                </c:pt>
                <c:pt idx="22">
                  <c:v>8630785</c:v>
                </c:pt>
                <c:pt idx="23">
                  <c:v>29015</c:v>
                </c:pt>
                <c:pt idx="24">
                  <c:v>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E-4E4F-8DC3-80C545340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189912"/>
        <c:axId val="133188600"/>
      </c:barChart>
      <c:lineChart>
        <c:grouping val="standard"/>
        <c:varyColors val="0"/>
        <c:ser>
          <c:idx val="1"/>
          <c:order val="1"/>
          <c:tx>
            <c:strRef>
              <c:f>'2022-07'!$E$1</c:f>
              <c:strCache>
                <c:ptCount val="1"/>
                <c:pt idx="0">
                  <c:v>Attempts per puzzle (right axis)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'2022-07'!$A$2:$A$26</c:f>
              <c:numCache>
                <c:formatCode>General</c:formatCode>
                <c:ptCount val="2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</c:numCache>
            </c:numRef>
          </c:cat>
          <c:val>
            <c:numRef>
              <c:f>'2022-07'!$E$2:$E$26</c:f>
              <c:numCache>
                <c:formatCode>0</c:formatCode>
                <c:ptCount val="25"/>
                <c:pt idx="0">
                  <c:v>52.463414634146297</c:v>
                </c:pt>
                <c:pt idx="1">
                  <c:v>331.06412106241203</c:v>
                </c:pt>
                <c:pt idx="2">
                  <c:v>351.50126890873798</c:v>
                </c:pt>
                <c:pt idx="3">
                  <c:v>376.25595868379497</c:v>
                </c:pt>
                <c:pt idx="4">
                  <c:v>419.11470370696998</c:v>
                </c:pt>
                <c:pt idx="5">
                  <c:v>539.671224395026</c:v>
                </c:pt>
                <c:pt idx="6">
                  <c:v>794.21092004370303</c:v>
                </c:pt>
                <c:pt idx="7">
                  <c:v>1211.0779502355599</c:v>
                </c:pt>
                <c:pt idx="8">
                  <c:v>1589.4184352075799</c:v>
                </c:pt>
                <c:pt idx="9">
                  <c:v>1658.7139528899199</c:v>
                </c:pt>
                <c:pt idx="10">
                  <c:v>1335.09362308956</c:v>
                </c:pt>
                <c:pt idx="11">
                  <c:v>1448.7958805656699</c:v>
                </c:pt>
                <c:pt idx="12">
                  <c:v>1318.77855914166</c:v>
                </c:pt>
                <c:pt idx="13">
                  <c:v>1260.1243593819499</c:v>
                </c:pt>
                <c:pt idx="14">
                  <c:v>1237.5309928425199</c:v>
                </c:pt>
                <c:pt idx="15">
                  <c:v>1137.57412182505</c:v>
                </c:pt>
                <c:pt idx="16">
                  <c:v>875.92264423485403</c:v>
                </c:pt>
                <c:pt idx="17">
                  <c:v>670.77234565933998</c:v>
                </c:pt>
                <c:pt idx="18">
                  <c:v>514.586984610267</c:v>
                </c:pt>
                <c:pt idx="19">
                  <c:v>399.42414226693001</c:v>
                </c:pt>
                <c:pt idx="20">
                  <c:v>352.89283852315202</c:v>
                </c:pt>
                <c:pt idx="21">
                  <c:v>329.390883085724</c:v>
                </c:pt>
                <c:pt idx="22">
                  <c:v>379.759097109165</c:v>
                </c:pt>
                <c:pt idx="23">
                  <c:v>287.27722772277201</c:v>
                </c:pt>
                <c:pt idx="24">
                  <c:v>842.71428571428498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2E-4E4F-8DC3-80C545340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796456"/>
        <c:axId val="468794160"/>
      </c:lineChart>
      <c:catAx>
        <c:axId val="13318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8600"/>
        <c:crosses val="autoZero"/>
        <c:auto val="1"/>
        <c:lblAlgn val="ctr"/>
        <c:lblOffset val="100"/>
        <c:noMultiLvlLbl val="0"/>
      </c:catAx>
      <c:valAx>
        <c:axId val="13318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89912"/>
        <c:crosses val="autoZero"/>
        <c:crossBetween val="between"/>
      </c:valAx>
      <c:valAx>
        <c:axId val="468794160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96456"/>
        <c:crosses val="max"/>
        <c:crossBetween val="between"/>
      </c:valAx>
      <c:catAx>
        <c:axId val="468796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879416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29886223238491"/>
          <c:y val="9.2111436890060881E-3"/>
          <c:w val="0.23687830004855948"/>
          <c:h val="8.782262872878596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1</xdr:row>
      <xdr:rowOff>52386</xdr:rowOff>
    </xdr:from>
    <xdr:to>
      <xdr:col>21</xdr:col>
      <xdr:colOff>315912</xdr:colOff>
      <xdr:row>26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26</xdr:row>
      <xdr:rowOff>176211</xdr:rowOff>
    </xdr:from>
    <xdr:to>
      <xdr:col>21</xdr:col>
      <xdr:colOff>314325</xdr:colOff>
      <xdr:row>52</xdr:row>
      <xdr:rowOff>103821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RowHeight="15" x14ac:dyDescent="0.25"/>
  <sheetData>
    <row r="1" spans="1:3" x14ac:dyDescent="0.25">
      <c r="A1">
        <v>500</v>
      </c>
      <c r="B1">
        <v>128</v>
      </c>
      <c r="C1">
        <v>6800</v>
      </c>
    </row>
    <row r="2" spans="1:3" x14ac:dyDescent="0.25">
      <c r="A2">
        <v>600</v>
      </c>
      <c r="B2">
        <v>77859</v>
      </c>
      <c r="C2">
        <v>24063226</v>
      </c>
    </row>
    <row r="3" spans="1:3" x14ac:dyDescent="0.25">
      <c r="A3">
        <v>700</v>
      </c>
      <c r="B3">
        <v>43706</v>
      </c>
      <c r="C3">
        <v>13652267</v>
      </c>
    </row>
    <row r="4" spans="1:3" x14ac:dyDescent="0.25">
      <c r="A4">
        <v>800</v>
      </c>
      <c r="B4">
        <v>86507</v>
      </c>
      <c r="C4">
        <v>29047568</v>
      </c>
    </row>
    <row r="5" spans="1:3" x14ac:dyDescent="0.25">
      <c r="A5">
        <v>900</v>
      </c>
      <c r="B5">
        <v>133934</v>
      </c>
      <c r="C5">
        <v>50587671</v>
      </c>
    </row>
    <row r="6" spans="1:3" x14ac:dyDescent="0.25">
      <c r="A6">
        <v>1000</v>
      </c>
      <c r="B6">
        <v>171556</v>
      </c>
      <c r="C6">
        <v>85514032</v>
      </c>
    </row>
    <row r="7" spans="1:3" x14ac:dyDescent="0.25">
      <c r="A7">
        <v>1100</v>
      </c>
      <c r="B7">
        <v>183527</v>
      </c>
      <c r="C7">
        <v>140324331</v>
      </c>
    </row>
    <row r="8" spans="1:3" x14ac:dyDescent="0.25">
      <c r="A8">
        <v>1200</v>
      </c>
      <c r="B8">
        <v>162878</v>
      </c>
      <c r="C8">
        <v>194868301</v>
      </c>
    </row>
    <row r="9" spans="1:3" x14ac:dyDescent="0.25">
      <c r="A9">
        <v>1300</v>
      </c>
      <c r="B9">
        <v>167648</v>
      </c>
      <c r="C9">
        <v>265813313</v>
      </c>
    </row>
    <row r="10" spans="1:3" x14ac:dyDescent="0.25">
      <c r="A10">
        <v>1400</v>
      </c>
      <c r="B10">
        <v>180209</v>
      </c>
      <c r="C10">
        <v>296080610</v>
      </c>
    </row>
    <row r="11" spans="1:3" x14ac:dyDescent="0.25">
      <c r="A11">
        <v>1500</v>
      </c>
      <c r="B11">
        <v>179319</v>
      </c>
      <c r="C11">
        <v>288555778</v>
      </c>
    </row>
    <row r="12" spans="1:3" x14ac:dyDescent="0.25">
      <c r="A12">
        <v>1600</v>
      </c>
      <c r="B12">
        <v>165444</v>
      </c>
      <c r="C12">
        <v>241197340</v>
      </c>
    </row>
    <row r="13" spans="1:3" x14ac:dyDescent="0.25">
      <c r="A13">
        <v>1700</v>
      </c>
      <c r="B13">
        <v>142101</v>
      </c>
      <c r="C13">
        <v>188002940</v>
      </c>
    </row>
    <row r="14" spans="1:3" x14ac:dyDescent="0.25">
      <c r="A14">
        <v>1800</v>
      </c>
      <c r="B14">
        <v>132255</v>
      </c>
      <c r="C14">
        <v>165399177</v>
      </c>
    </row>
    <row r="15" spans="1:3" x14ac:dyDescent="0.25">
      <c r="A15">
        <v>1900</v>
      </c>
      <c r="B15">
        <v>123609</v>
      </c>
      <c r="C15">
        <v>155439833</v>
      </c>
    </row>
    <row r="16" spans="1:3" x14ac:dyDescent="0.25">
      <c r="A16">
        <v>2000</v>
      </c>
      <c r="B16">
        <v>110685</v>
      </c>
      <c r="C16">
        <v>123135254</v>
      </c>
    </row>
    <row r="17" spans="1:3" x14ac:dyDescent="0.25">
      <c r="A17">
        <v>2100</v>
      </c>
      <c r="B17">
        <v>101684</v>
      </c>
      <c r="C17">
        <v>88010423</v>
      </c>
    </row>
    <row r="18" spans="1:3" x14ac:dyDescent="0.25">
      <c r="A18">
        <v>2200</v>
      </c>
      <c r="B18">
        <v>85361</v>
      </c>
      <c r="C18">
        <v>56359799</v>
      </c>
    </row>
    <row r="19" spans="1:3" x14ac:dyDescent="0.25">
      <c r="A19">
        <v>2300</v>
      </c>
      <c r="B19">
        <v>65503</v>
      </c>
      <c r="C19">
        <v>33414469</v>
      </c>
    </row>
    <row r="20" spans="1:3" x14ac:dyDescent="0.25">
      <c r="A20">
        <v>2400</v>
      </c>
      <c r="B20">
        <v>46169</v>
      </c>
      <c r="C20">
        <v>18308201</v>
      </c>
    </row>
    <row r="21" spans="1:3" x14ac:dyDescent="0.25">
      <c r="A21">
        <v>2500</v>
      </c>
      <c r="B21">
        <v>35795</v>
      </c>
      <c r="C21">
        <v>12397662</v>
      </c>
    </row>
    <row r="22" spans="1:3" x14ac:dyDescent="0.25">
      <c r="A22">
        <v>2600</v>
      </c>
      <c r="B22">
        <v>26488</v>
      </c>
      <c r="C22">
        <v>8635176</v>
      </c>
    </row>
    <row r="23" spans="1:3" x14ac:dyDescent="0.25">
      <c r="A23">
        <v>2700</v>
      </c>
      <c r="B23">
        <v>17827</v>
      </c>
      <c r="C23">
        <v>6743156</v>
      </c>
    </row>
    <row r="24" spans="1:3" x14ac:dyDescent="0.25">
      <c r="A24">
        <v>2800</v>
      </c>
      <c r="B24">
        <v>18</v>
      </c>
      <c r="C24">
        <v>8150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zoomScaleNormal="100" workbookViewId="0">
      <selection activeCell="H3" sqref="H3"/>
    </sheetView>
  </sheetViews>
  <sheetFormatPr defaultRowHeight="15" x14ac:dyDescent="0.25"/>
  <cols>
    <col min="2" max="2" width="8" bestFit="1" customWidth="1"/>
    <col min="3" max="3" width="11" bestFit="1" customWidth="1"/>
    <col min="4" max="4" width="19.140625" bestFit="1" customWidth="1"/>
    <col min="5" max="5" width="8.28515625" customWidth="1"/>
    <col min="6" max="6" width="6.28515625" customWidth="1"/>
  </cols>
  <sheetData>
    <row r="1" spans="1:6" x14ac:dyDescent="0.25">
      <c r="A1" t="s">
        <v>0</v>
      </c>
      <c r="B1" t="s">
        <v>1</v>
      </c>
      <c r="C1" t="s">
        <v>3</v>
      </c>
      <c r="E1" t="s">
        <v>4</v>
      </c>
      <c r="F1" t="s">
        <v>2</v>
      </c>
    </row>
    <row r="2" spans="1:6" x14ac:dyDescent="0.25">
      <c r="A2">
        <v>500</v>
      </c>
      <c r="B2">
        <v>123</v>
      </c>
      <c r="C2">
        <v>6453</v>
      </c>
      <c r="D2" s="1">
        <v>15711</v>
      </c>
      <c r="E2" s="1">
        <v>52.463414634146297</v>
      </c>
      <c r="F2" s="1">
        <v>127.731707317073</v>
      </c>
    </row>
    <row r="3" spans="1:6" x14ac:dyDescent="0.25">
      <c r="A3">
        <v>600</v>
      </c>
      <c r="B3">
        <v>86633</v>
      </c>
      <c r="C3">
        <v>28681078</v>
      </c>
      <c r="D3" s="1">
        <v>8318325</v>
      </c>
      <c r="E3" s="1">
        <v>331.06412106241203</v>
      </c>
      <c r="F3" s="1">
        <v>96.017972366188403</v>
      </c>
    </row>
    <row r="4" spans="1:6" x14ac:dyDescent="0.25">
      <c r="A4">
        <v>700</v>
      </c>
      <c r="B4">
        <v>50043</v>
      </c>
      <c r="C4">
        <v>17590178</v>
      </c>
      <c r="D4" s="1">
        <v>4655799</v>
      </c>
      <c r="E4" s="1">
        <v>351.50126890873798</v>
      </c>
      <c r="F4" s="1">
        <v>93.035969066602703</v>
      </c>
    </row>
    <row r="5" spans="1:6" x14ac:dyDescent="0.25">
      <c r="A5">
        <v>800</v>
      </c>
      <c r="B5">
        <v>100106</v>
      </c>
      <c r="C5">
        <v>37665479</v>
      </c>
      <c r="D5" s="1">
        <v>9401418</v>
      </c>
      <c r="E5" s="1">
        <v>376.25595868379497</v>
      </c>
      <c r="F5" s="1">
        <v>93.914630491678807</v>
      </c>
    </row>
    <row r="6" spans="1:6" x14ac:dyDescent="0.25">
      <c r="A6">
        <v>900</v>
      </c>
      <c r="B6">
        <v>147371</v>
      </c>
      <c r="C6">
        <v>61765353</v>
      </c>
      <c r="D6" s="1">
        <v>13740857</v>
      </c>
      <c r="E6" s="1">
        <v>419.11470370696998</v>
      </c>
      <c r="F6" s="1">
        <v>93.239897944643104</v>
      </c>
    </row>
    <row r="7" spans="1:6" x14ac:dyDescent="0.25">
      <c r="A7">
        <v>1000</v>
      </c>
      <c r="B7">
        <v>193810</v>
      </c>
      <c r="C7">
        <v>104593680</v>
      </c>
      <c r="D7" s="1">
        <v>19369721</v>
      </c>
      <c r="E7" s="1">
        <v>539.671224395026</v>
      </c>
      <c r="F7" s="1">
        <v>99.9418038284918</v>
      </c>
    </row>
    <row r="8" spans="1:6" x14ac:dyDescent="0.25">
      <c r="A8">
        <v>1100</v>
      </c>
      <c r="B8">
        <v>203186</v>
      </c>
      <c r="C8">
        <v>161372540</v>
      </c>
      <c r="D8" s="1">
        <v>20144387</v>
      </c>
      <c r="E8" s="1">
        <v>794.21092004370303</v>
      </c>
      <c r="F8" s="1">
        <v>99.142593485771599</v>
      </c>
    </row>
    <row r="9" spans="1:6" x14ac:dyDescent="0.25">
      <c r="A9">
        <v>1200</v>
      </c>
      <c r="B9">
        <v>194637</v>
      </c>
      <c r="C9">
        <v>235720579</v>
      </c>
      <c r="D9" s="1">
        <v>20616661</v>
      </c>
      <c r="E9" s="1">
        <v>1211.0779502355599</v>
      </c>
      <c r="F9" s="1">
        <v>105.92364761068001</v>
      </c>
    </row>
    <row r="10" spans="1:6" x14ac:dyDescent="0.25">
      <c r="A10">
        <v>1300</v>
      </c>
      <c r="B10">
        <v>201343</v>
      </c>
      <c r="C10">
        <v>320018276</v>
      </c>
      <c r="D10" s="1">
        <v>22288123</v>
      </c>
      <c r="E10" s="1">
        <v>1589.4184352075799</v>
      </c>
      <c r="F10" s="1">
        <v>110.697282746358</v>
      </c>
    </row>
    <row r="11" spans="1:6" x14ac:dyDescent="0.25">
      <c r="A11">
        <v>1400</v>
      </c>
      <c r="B11">
        <v>217618</v>
      </c>
      <c r="C11">
        <v>360966013</v>
      </c>
      <c r="D11" s="1">
        <v>28945419</v>
      </c>
      <c r="E11" s="1">
        <v>1658.7139528899199</v>
      </c>
      <c r="F11" s="1">
        <v>133.01022433806</v>
      </c>
    </row>
    <row r="12" spans="1:6" x14ac:dyDescent="0.25">
      <c r="A12">
        <v>1500</v>
      </c>
      <c r="B12">
        <v>258056</v>
      </c>
      <c r="C12">
        <v>344528920</v>
      </c>
      <c r="D12" s="1">
        <v>50907134</v>
      </c>
      <c r="E12" s="1">
        <v>1335.09362308956</v>
      </c>
      <c r="F12" s="1">
        <v>197.27165421458901</v>
      </c>
    </row>
    <row r="13" spans="1:6" x14ac:dyDescent="0.25">
      <c r="A13">
        <v>1600</v>
      </c>
      <c r="B13">
        <v>198134</v>
      </c>
      <c r="C13">
        <v>287055723</v>
      </c>
      <c r="D13" s="1">
        <v>23167597</v>
      </c>
      <c r="E13" s="1">
        <v>1448.7958805656699</v>
      </c>
      <c r="F13" s="1">
        <v>116.928931934953</v>
      </c>
    </row>
    <row r="14" spans="1:6" x14ac:dyDescent="0.25">
      <c r="A14">
        <v>1700</v>
      </c>
      <c r="B14">
        <v>171495</v>
      </c>
      <c r="C14">
        <v>226163929</v>
      </c>
      <c r="D14" s="1">
        <v>17288906</v>
      </c>
      <c r="E14" s="1">
        <v>1318.77855914166</v>
      </c>
      <c r="F14" s="1">
        <v>100.81288667308</v>
      </c>
    </row>
    <row r="15" spans="1:6" x14ac:dyDescent="0.25">
      <c r="A15">
        <v>1800</v>
      </c>
      <c r="B15">
        <v>157270</v>
      </c>
      <c r="C15">
        <v>198179758</v>
      </c>
      <c r="D15" s="1">
        <v>15222097</v>
      </c>
      <c r="E15" s="1">
        <v>1260.1243593819499</v>
      </c>
      <c r="F15" s="1">
        <v>96.789578431995906</v>
      </c>
    </row>
    <row r="16" spans="1:6" x14ac:dyDescent="0.25">
      <c r="A16">
        <v>1900</v>
      </c>
      <c r="B16">
        <v>145582</v>
      </c>
      <c r="C16">
        <v>180162237</v>
      </c>
      <c r="D16" s="1">
        <v>13436643</v>
      </c>
      <c r="E16" s="1">
        <v>1237.5309928425199</v>
      </c>
      <c r="F16" s="1">
        <v>92.2960462145045</v>
      </c>
    </row>
    <row r="17" spans="1:6" x14ac:dyDescent="0.25">
      <c r="A17">
        <v>2000</v>
      </c>
      <c r="B17">
        <v>129530</v>
      </c>
      <c r="C17">
        <v>147349976</v>
      </c>
      <c r="D17" s="1">
        <v>11655049</v>
      </c>
      <c r="E17" s="1">
        <v>1137.57412182505</v>
      </c>
      <c r="F17" s="1">
        <v>89.979533698756995</v>
      </c>
    </row>
    <row r="18" spans="1:6" x14ac:dyDescent="0.25">
      <c r="A18">
        <v>2100</v>
      </c>
      <c r="B18">
        <v>117690</v>
      </c>
      <c r="C18">
        <v>103087336</v>
      </c>
      <c r="D18" s="1">
        <v>10702860</v>
      </c>
      <c r="E18" s="1">
        <v>875.92264423485403</v>
      </c>
      <c r="F18" s="1">
        <v>90.941116492480205</v>
      </c>
    </row>
    <row r="19" spans="1:6" x14ac:dyDescent="0.25">
      <c r="A19">
        <v>2200</v>
      </c>
      <c r="B19">
        <v>100411</v>
      </c>
      <c r="C19">
        <v>67352922</v>
      </c>
      <c r="D19" s="1">
        <v>8968249</v>
      </c>
      <c r="E19" s="1">
        <v>670.77234565933998</v>
      </c>
      <c r="F19" s="1">
        <v>89.315403690830607</v>
      </c>
    </row>
    <row r="20" spans="1:6" x14ac:dyDescent="0.25">
      <c r="A20">
        <v>2300</v>
      </c>
      <c r="B20">
        <v>78169</v>
      </c>
      <c r="C20">
        <v>40224750</v>
      </c>
      <c r="D20" s="1">
        <v>6862761</v>
      </c>
      <c r="E20" s="1">
        <v>514.586984610267</v>
      </c>
      <c r="F20" s="1">
        <v>87.793895278179306</v>
      </c>
    </row>
    <row r="21" spans="1:6" x14ac:dyDescent="0.25">
      <c r="A21">
        <v>2400</v>
      </c>
      <c r="B21">
        <v>55670</v>
      </c>
      <c r="C21">
        <v>22235942</v>
      </c>
      <c r="D21" s="1">
        <v>4909454</v>
      </c>
      <c r="E21" s="1">
        <v>399.42414226693001</v>
      </c>
      <c r="F21" s="1">
        <v>88.188503682414193</v>
      </c>
    </row>
    <row r="22" spans="1:6" x14ac:dyDescent="0.25">
      <c r="A22">
        <v>2500</v>
      </c>
      <c r="B22">
        <v>42198</v>
      </c>
      <c r="C22">
        <v>14891372</v>
      </c>
      <c r="D22" s="1">
        <v>3797376</v>
      </c>
      <c r="E22" s="1">
        <v>352.89283852315202</v>
      </c>
      <c r="F22" s="1">
        <v>89.989478174320993</v>
      </c>
    </row>
    <row r="23" spans="1:6" x14ac:dyDescent="0.25">
      <c r="A23">
        <v>2600</v>
      </c>
      <c r="B23">
        <v>32511</v>
      </c>
      <c r="C23">
        <v>10708827</v>
      </c>
      <c r="D23" s="1">
        <v>3046104</v>
      </c>
      <c r="E23" s="1">
        <v>329.390883085724</v>
      </c>
      <c r="F23" s="1">
        <v>93.694564916489796</v>
      </c>
    </row>
    <row r="24" spans="1:6" x14ac:dyDescent="0.25">
      <c r="A24">
        <v>2700</v>
      </c>
      <c r="B24">
        <v>22727</v>
      </c>
      <c r="C24">
        <v>8630785</v>
      </c>
      <c r="D24" s="1">
        <v>2260017</v>
      </c>
      <c r="E24" s="1">
        <v>379.759097109165</v>
      </c>
      <c r="F24" s="1">
        <v>99.441941303295593</v>
      </c>
    </row>
    <row r="25" spans="1:6" x14ac:dyDescent="0.25">
      <c r="A25">
        <v>2800</v>
      </c>
      <c r="B25">
        <v>101</v>
      </c>
      <c r="C25">
        <v>29015</v>
      </c>
      <c r="D25" s="1">
        <v>10112</v>
      </c>
      <c r="E25" s="1">
        <v>287.27722772277201</v>
      </c>
      <c r="F25" s="1">
        <v>100.11881188118799</v>
      </c>
    </row>
    <row r="26" spans="1:6" x14ac:dyDescent="0.25">
      <c r="A26">
        <v>2900</v>
      </c>
      <c r="B26">
        <v>7</v>
      </c>
      <c r="C26">
        <v>5899</v>
      </c>
      <c r="D26" s="1">
        <v>746</v>
      </c>
      <c r="E26" s="1">
        <v>842.71428571428498</v>
      </c>
      <c r="F26" s="1">
        <v>106.571428571428</v>
      </c>
    </row>
    <row r="27" spans="1:6" x14ac:dyDescent="0.25">
      <c r="B27">
        <f>SUM(B2:B26)</f>
        <v>2904421</v>
      </c>
      <c r="C27">
        <f>SUM(C2:C26)</f>
        <v>2978987020</v>
      </c>
      <c r="D27" s="1">
        <f t="shared" ref="D3:D27" si="0">C27/B27</f>
        <v>1025.6732822135634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lichess_puzzles_distribution</vt:lpstr>
      <vt:lpstr>2022-07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TEMMERMAN Paul</dc:creator>
  <cp:lastModifiedBy>DE TEMMERMAN Paul</cp:lastModifiedBy>
  <dcterms:created xsi:type="dcterms:W3CDTF">2022-08-05T12:21:14Z</dcterms:created>
  <dcterms:modified xsi:type="dcterms:W3CDTF">2022-08-05T12:30:55Z</dcterms:modified>
</cp:coreProperties>
</file>