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45" windowWidth="20730" windowHeight="10035" tabRatio="783"/>
  </bookViews>
  <sheets>
    <sheet name="FOV-01" sheetId="1" r:id="rId1"/>
    <sheet name="FOV-02" sheetId="2" r:id="rId2"/>
    <sheet name="FOV-03" sheetId="3" r:id="rId3"/>
    <sheet name="FOV-04" sheetId="4" r:id="rId4"/>
    <sheet name="FOV-05" sheetId="5" r:id="rId5"/>
    <sheet name="FOV-06" sheetId="6" r:id="rId6"/>
    <sheet name="FOV-07" sheetId="7" r:id="rId7"/>
    <sheet name="FOV-08" sheetId="8" r:id="rId8"/>
    <sheet name="FOV-09" sheetId="9" r:id="rId9"/>
    <sheet name="FOV-10" sheetId="10" r:id="rId10"/>
    <sheet name="FOV-11" sheetId="11" r:id="rId11"/>
    <sheet name="MS2-01" sheetId="12" r:id="rId12"/>
    <sheet name="MS2-02" sheetId="13" r:id="rId13"/>
    <sheet name="MS2-03" sheetId="14" r:id="rId14"/>
    <sheet name="MS2-04" sheetId="15" r:id="rId15"/>
    <sheet name="MS2-05" sheetId="16" r:id="rId16"/>
    <sheet name="MS2-06" sheetId="17" r:id="rId17"/>
    <sheet name="MS2-07" sheetId="18" r:id="rId18"/>
    <sheet name="MS2-08" sheetId="19" r:id="rId19"/>
    <sheet name="MS2-09" sheetId="20" r:id="rId20"/>
    <sheet name="MS2-10" sheetId="21" r:id="rId21"/>
    <sheet name="MS2-11" sheetId="22" r:id="rId22"/>
    <sheet name="MS2-12" sheetId="23" r:id="rId23"/>
    <sheet name="MS2-13" sheetId="24" r:id="rId24"/>
    <sheet name="MS2-14" sheetId="25" r:id="rId25"/>
    <sheet name="MS3-01" sheetId="26" r:id="rId26"/>
    <sheet name="MS3-02" sheetId="27" r:id="rId27"/>
    <sheet name="MS3-03" sheetId="28" r:id="rId28"/>
    <sheet name="MS3-04" sheetId="29" r:id="rId29"/>
    <sheet name="MS3-05" sheetId="30" r:id="rId30"/>
    <sheet name="MS3-06" sheetId="31" r:id="rId31"/>
    <sheet name="MS3-07" sheetId="32" r:id="rId32"/>
    <sheet name="MS3-08" sheetId="33" r:id="rId33"/>
    <sheet name="MS3-09" sheetId="34" r:id="rId34"/>
    <sheet name="MS3-10" sheetId="35" r:id="rId35"/>
    <sheet name="MS3-12" sheetId="37" r:id="rId36"/>
    <sheet name="MS3-13" sheetId="38" r:id="rId37"/>
    <sheet name="MS3-14" sheetId="39" r:id="rId38"/>
    <sheet name="MS3-15" sheetId="40" r:id="rId39"/>
    <sheet name="MS3-17" sheetId="42" r:id="rId40"/>
    <sheet name="MS3-18" sheetId="43" r:id="rId41"/>
    <sheet name="MS3-19" sheetId="44" r:id="rId42"/>
    <sheet name="MS3-20" sheetId="45" r:id="rId43"/>
    <sheet name="MS3-21" sheetId="46" r:id="rId44"/>
    <sheet name="MS3-22" sheetId="47" r:id="rId45"/>
  </sheets>
  <calcPr calcId="145621"/>
</workbook>
</file>

<file path=xl/calcChain.xml><?xml version="1.0" encoding="utf-8"?>
<calcChain xmlns="http://schemas.openxmlformats.org/spreadsheetml/2006/main">
  <c r="I10" i="47" l="1"/>
  <c r="I11" i="47" s="1"/>
  <c r="I3" i="47"/>
  <c r="I4" i="47" s="1"/>
  <c r="I10" i="46"/>
  <c r="I11" i="46" s="1"/>
  <c r="I3" i="46"/>
  <c r="I4" i="46" s="1"/>
  <c r="I10" i="45"/>
  <c r="I11" i="45" s="1"/>
  <c r="I3" i="45"/>
  <c r="I4" i="45" s="1"/>
  <c r="I10" i="44"/>
  <c r="I11" i="44" s="1"/>
  <c r="I3" i="44"/>
  <c r="I17" i="44" s="1"/>
  <c r="I10" i="43"/>
  <c r="I11" i="43" s="1"/>
  <c r="I3" i="43"/>
  <c r="I4" i="43" s="1"/>
  <c r="I10" i="42"/>
  <c r="I11" i="42" s="1"/>
  <c r="I3" i="42"/>
  <c r="I4" i="42" s="1"/>
  <c r="I10" i="40"/>
  <c r="I11" i="40" s="1"/>
  <c r="I3" i="40"/>
  <c r="I4" i="40" s="1"/>
  <c r="I10" i="39"/>
  <c r="I11" i="39" s="1"/>
  <c r="I3" i="39"/>
  <c r="I4" i="39" s="1"/>
  <c r="I10" i="38"/>
  <c r="I11" i="38" s="1"/>
  <c r="I3" i="38"/>
  <c r="I4" i="38" s="1"/>
  <c r="I10" i="37"/>
  <c r="I11" i="37" s="1"/>
  <c r="I3" i="37"/>
  <c r="I4" i="37" s="1"/>
  <c r="I10" i="35"/>
  <c r="I11" i="35" s="1"/>
  <c r="I3" i="35"/>
  <c r="I4" i="35" s="1"/>
  <c r="I10" i="34"/>
  <c r="I11" i="34" s="1"/>
  <c r="I3" i="34"/>
  <c r="I4" i="34" s="1"/>
  <c r="I10" i="33"/>
  <c r="I11" i="33" s="1"/>
  <c r="I3" i="33"/>
  <c r="I4" i="33" s="1"/>
  <c r="I10" i="32"/>
  <c r="I11" i="32" s="1"/>
  <c r="I3" i="32"/>
  <c r="I4" i="32" s="1"/>
  <c r="I10" i="31"/>
  <c r="I11" i="31" s="1"/>
  <c r="I3" i="31"/>
  <c r="I17" i="31" s="1"/>
  <c r="I10" i="30"/>
  <c r="I11" i="30" s="1"/>
  <c r="I3" i="30"/>
  <c r="I4" i="30" s="1"/>
  <c r="I10" i="29"/>
  <c r="I11" i="29" s="1"/>
  <c r="I3" i="29"/>
  <c r="I4" i="29" s="1"/>
  <c r="I10" i="28"/>
  <c r="I11" i="28" s="1"/>
  <c r="I3" i="28"/>
  <c r="I4" i="28" s="1"/>
  <c r="I11" i="27"/>
  <c r="I12" i="27" s="1"/>
  <c r="I4" i="27"/>
  <c r="I5" i="27" s="1"/>
  <c r="I10" i="26"/>
  <c r="I11" i="26" s="1"/>
  <c r="I3" i="26"/>
  <c r="I4" i="26" s="1"/>
  <c r="I10" i="25"/>
  <c r="I11" i="25" s="1"/>
  <c r="I3" i="25"/>
  <c r="I4" i="25" s="1"/>
  <c r="I10" i="24"/>
  <c r="I11" i="24" s="1"/>
  <c r="I3" i="24"/>
  <c r="I4" i="24" s="1"/>
  <c r="I10" i="23"/>
  <c r="I11" i="23" s="1"/>
  <c r="I3" i="23"/>
  <c r="I4" i="23" s="1"/>
  <c r="I10" i="22"/>
  <c r="I11" i="22" s="1"/>
  <c r="I3" i="22"/>
  <c r="I4" i="22" s="1"/>
  <c r="I10" i="21"/>
  <c r="I11" i="21" s="1"/>
  <c r="I3" i="21"/>
  <c r="I4" i="21" s="1"/>
  <c r="I10" i="20"/>
  <c r="I11" i="20" s="1"/>
  <c r="I3" i="20"/>
  <c r="I4" i="20" s="1"/>
  <c r="I18" i="20" s="1"/>
  <c r="I10" i="19"/>
  <c r="I11" i="19" s="1"/>
  <c r="I3" i="19"/>
  <c r="I4" i="19" s="1"/>
  <c r="I10" i="18"/>
  <c r="I11" i="18" s="1"/>
  <c r="I3" i="18"/>
  <c r="I4" i="18" s="1"/>
  <c r="I18" i="18" s="1"/>
  <c r="I10" i="17"/>
  <c r="I11" i="17" s="1"/>
  <c r="I3" i="17"/>
  <c r="I4" i="17" s="1"/>
  <c r="I11" i="16"/>
  <c r="I12" i="16" s="1"/>
  <c r="I4" i="16"/>
  <c r="I18" i="16" s="1"/>
  <c r="I10" i="15"/>
  <c r="I11" i="15" s="1"/>
  <c r="I3" i="15"/>
  <c r="I4" i="15" s="1"/>
  <c r="I10" i="14"/>
  <c r="I11" i="14" s="1"/>
  <c r="I3" i="14"/>
  <c r="I4" i="14" s="1"/>
  <c r="I10" i="13"/>
  <c r="I11" i="13" s="1"/>
  <c r="I3" i="13"/>
  <c r="I4" i="13" s="1"/>
  <c r="I10" i="12"/>
  <c r="I11" i="12" s="1"/>
  <c r="I3" i="12"/>
  <c r="I4" i="12" s="1"/>
  <c r="I10" i="11"/>
  <c r="I11" i="11" s="1"/>
  <c r="I3" i="11"/>
  <c r="I4" i="11" s="1"/>
  <c r="I10" i="10"/>
  <c r="I11" i="10" s="1"/>
  <c r="I3" i="10"/>
  <c r="I4" i="10" s="1"/>
  <c r="I10" i="9"/>
  <c r="I11" i="9" s="1"/>
  <c r="I3" i="9"/>
  <c r="I4" i="9" s="1"/>
  <c r="I18" i="9" s="1"/>
  <c r="I10" i="8"/>
  <c r="I11" i="8" s="1"/>
  <c r="I3" i="8"/>
  <c r="I4" i="8" s="1"/>
  <c r="I18" i="8" s="1"/>
  <c r="I10" i="7"/>
  <c r="I11" i="7" s="1"/>
  <c r="I3" i="7"/>
  <c r="I4" i="7" s="1"/>
  <c r="I18" i="7" s="1"/>
  <c r="I10" i="6"/>
  <c r="I11" i="6" s="1"/>
  <c r="I3" i="6"/>
  <c r="I4" i="6" s="1"/>
  <c r="I11" i="5"/>
  <c r="I12" i="5" s="1"/>
  <c r="I4" i="5"/>
  <c r="I5" i="5" s="1"/>
  <c r="I19" i="5" s="1"/>
  <c r="I10" i="4"/>
  <c r="I11" i="4" s="1"/>
  <c r="I3" i="4"/>
  <c r="I4" i="4" s="1"/>
  <c r="I10" i="3"/>
  <c r="I11" i="3" s="1"/>
  <c r="I3" i="3"/>
  <c r="I4" i="3" s="1"/>
  <c r="I18" i="3" s="1"/>
  <c r="I10" i="2"/>
  <c r="I11" i="2" s="1"/>
  <c r="I3" i="2"/>
  <c r="I4" i="2" s="1"/>
  <c r="I18" i="2" s="1"/>
  <c r="I10" i="1"/>
  <c r="I11" i="1" s="1"/>
  <c r="I3" i="1"/>
  <c r="I4" i="1" s="1"/>
  <c r="I18" i="47" l="1"/>
  <c r="I17" i="47"/>
  <c r="I17" i="46"/>
  <c r="I18" i="46"/>
  <c r="I18" i="45"/>
  <c r="I17" i="45"/>
  <c r="I4" i="44"/>
  <c r="I18" i="44" s="1"/>
  <c r="I18" i="43"/>
  <c r="I17" i="43"/>
  <c r="I18" i="42"/>
  <c r="I17" i="42"/>
  <c r="I18" i="40"/>
  <c r="I17" i="40"/>
  <c r="I18" i="39"/>
  <c r="I17" i="39"/>
  <c r="I18" i="38"/>
  <c r="I17" i="38"/>
  <c r="I18" i="37"/>
  <c r="I17" i="37"/>
  <c r="I18" i="35"/>
  <c r="I17" i="35"/>
  <c r="I18" i="34"/>
  <c r="I17" i="34"/>
  <c r="I18" i="33"/>
  <c r="I17" i="33"/>
  <c r="I18" i="32"/>
  <c r="I17" i="32"/>
  <c r="I4" i="31"/>
  <c r="I18" i="31"/>
  <c r="I18" i="30"/>
  <c r="I17" i="30"/>
  <c r="I18" i="29"/>
  <c r="I17" i="29"/>
  <c r="I18" i="28"/>
  <c r="I17" i="28"/>
  <c r="I19" i="27"/>
  <c r="I18" i="27"/>
  <c r="I18" i="26"/>
  <c r="I17" i="26"/>
  <c r="I18" i="25"/>
  <c r="I17" i="25"/>
  <c r="I18" i="24"/>
  <c r="I17" i="24"/>
  <c r="I18" i="23"/>
  <c r="I17" i="23"/>
  <c r="I18" i="22"/>
  <c r="I17" i="22"/>
  <c r="I18" i="21"/>
  <c r="I17" i="21"/>
  <c r="I17" i="20"/>
  <c r="I18" i="19"/>
  <c r="I17" i="19"/>
  <c r="I17" i="18"/>
  <c r="I18" i="17"/>
  <c r="I17" i="17"/>
  <c r="I5" i="16"/>
  <c r="I19" i="16"/>
  <c r="I18" i="15"/>
  <c r="I17" i="15"/>
  <c r="I18" i="14"/>
  <c r="I17" i="14"/>
  <c r="I18" i="13"/>
  <c r="I17" i="13"/>
  <c r="I18" i="12"/>
  <c r="I17" i="12"/>
  <c r="I18" i="11"/>
  <c r="I17" i="11"/>
  <c r="I18" i="10"/>
  <c r="I17" i="10"/>
  <c r="I17" i="9"/>
  <c r="I17" i="8"/>
  <c r="I17" i="7"/>
  <c r="I18" i="6"/>
  <c r="I17" i="6"/>
  <c r="I18" i="5"/>
  <c r="I18" i="4"/>
  <c r="I17" i="4"/>
  <c r="I17" i="3"/>
  <c r="I17" i="2"/>
  <c r="I18" i="1"/>
  <c r="I17" i="1"/>
</calcChain>
</file>

<file path=xl/sharedStrings.xml><?xml version="1.0" encoding="utf-8"?>
<sst xmlns="http://schemas.openxmlformats.org/spreadsheetml/2006/main" count="1160" uniqueCount="759">
  <si>
    <t>Tps pieds</t>
  </si>
  <si>
    <t>mns</t>
  </si>
  <si>
    <t>h</t>
  </si>
  <si>
    <t>Tps guides</t>
  </si>
  <si>
    <t>Tps total</t>
  </si>
  <si>
    <t>BWE0076</t>
  </si>
  <si>
    <t>BWE0091</t>
  </si>
  <si>
    <t>BWE0103</t>
  </si>
  <si>
    <t>BWE0115</t>
  </si>
  <si>
    <t>W10225A</t>
  </si>
  <si>
    <t>W10226A</t>
  </si>
  <si>
    <t>W10227A</t>
  </si>
  <si>
    <t>W70225A</t>
  </si>
  <si>
    <t>W70225B</t>
  </si>
  <si>
    <t>W70225C</t>
  </si>
  <si>
    <t>W70226A</t>
  </si>
  <si>
    <t>W70226B</t>
  </si>
  <si>
    <t>W70226C</t>
  </si>
  <si>
    <t>W70227A</t>
  </si>
  <si>
    <t>W70227B</t>
  </si>
  <si>
    <t>W70227C</t>
  </si>
  <si>
    <t>W70230A</t>
  </si>
  <si>
    <t>W70230B</t>
  </si>
  <si>
    <t>W70230C</t>
  </si>
  <si>
    <t>BWE0004</t>
  </si>
  <si>
    <t>BWE0005</t>
  </si>
  <si>
    <t>BWE0006</t>
  </si>
  <si>
    <t>BWE0011</t>
  </si>
  <si>
    <t>BWE0012</t>
  </si>
  <si>
    <t>BWE0013</t>
  </si>
  <si>
    <t>BWE0015</t>
  </si>
  <si>
    <t>BWE0016</t>
  </si>
  <si>
    <t>BWE0017</t>
  </si>
  <si>
    <t>BWE0050</t>
  </si>
  <si>
    <t>W10602A</t>
  </si>
  <si>
    <t>W10602B</t>
  </si>
  <si>
    <t>W10603A</t>
  </si>
  <si>
    <t>W10603B</t>
  </si>
  <si>
    <t>W10604A</t>
  </si>
  <si>
    <t>W70602C</t>
  </si>
  <si>
    <t>W70602D</t>
  </si>
  <si>
    <t>W70603C</t>
  </si>
  <si>
    <t>W70603D</t>
  </si>
  <si>
    <t>W70604D</t>
  </si>
  <si>
    <t>W70612C</t>
  </si>
  <si>
    <t>W70613C</t>
  </si>
  <si>
    <t>W70614D</t>
  </si>
  <si>
    <t>W70615D</t>
  </si>
  <si>
    <t>BWE0107</t>
  </si>
  <si>
    <t>BWE0108</t>
  </si>
  <si>
    <t>BWE0109</t>
  </si>
  <si>
    <t>W10601A</t>
  </si>
  <si>
    <t>W10605A</t>
  </si>
  <si>
    <t>W10606A</t>
  </si>
  <si>
    <t>W10607A</t>
  </si>
  <si>
    <t>W10608A</t>
  </si>
  <si>
    <t>W10609A</t>
  </si>
  <si>
    <t>W10610A</t>
  </si>
  <si>
    <t>W70601C</t>
  </si>
  <si>
    <t>W70604C</t>
  </si>
  <si>
    <t>W70605C</t>
  </si>
  <si>
    <t>W70606C</t>
  </si>
  <si>
    <t>W70607C</t>
  </si>
  <si>
    <t>W70608C</t>
  </si>
  <si>
    <t>W70609C</t>
  </si>
  <si>
    <t>W70610C</t>
  </si>
  <si>
    <t>W70614C</t>
  </si>
  <si>
    <t>W70615C</t>
  </si>
  <si>
    <t>BWE0037</t>
  </si>
  <si>
    <t>BWE0045</t>
  </si>
  <si>
    <t>BWE0087</t>
  </si>
  <si>
    <t>W10602C</t>
  </si>
  <si>
    <t>W10602D</t>
  </si>
  <si>
    <t>W70602A</t>
  </si>
  <si>
    <t>W70602B</t>
  </si>
  <si>
    <t>W70603A</t>
  </si>
  <si>
    <t>W70603B</t>
  </si>
  <si>
    <t>BWE0051</t>
  </si>
  <si>
    <t>BWE0052</t>
  </si>
  <si>
    <t>W10603C</t>
  </si>
  <si>
    <t>W10603D</t>
  </si>
  <si>
    <t>W70606A</t>
  </si>
  <si>
    <t>W70606B</t>
  </si>
  <si>
    <t>W70611A</t>
  </si>
  <si>
    <t>W70611B</t>
  </si>
  <si>
    <t>BWE0034</t>
  </si>
  <si>
    <t>BWE0035</t>
  </si>
  <si>
    <t>BWE0039</t>
  </si>
  <si>
    <t>W10606B</t>
  </si>
  <si>
    <t>W10606C</t>
  </si>
  <si>
    <t>W10607B</t>
  </si>
  <si>
    <t>W10607C</t>
  </si>
  <si>
    <t>W10608B</t>
  </si>
  <si>
    <t>W10608C</t>
  </si>
  <si>
    <t>W10609B</t>
  </si>
  <si>
    <t>W10609C</t>
  </si>
  <si>
    <t>W10610B</t>
  </si>
  <si>
    <t>W10610C</t>
  </si>
  <si>
    <t>W70608A</t>
  </si>
  <si>
    <t>W70608B</t>
  </si>
  <si>
    <t>W70615A</t>
  </si>
  <si>
    <t>W70615B</t>
  </si>
  <si>
    <t>BWE0038</t>
  </si>
  <si>
    <t>W70601A</t>
  </si>
  <si>
    <t>W70601B</t>
  </si>
  <si>
    <t>W70605A</t>
  </si>
  <si>
    <t>W70605B</t>
  </si>
  <si>
    <t>W70607A</t>
  </si>
  <si>
    <t>W70607B</t>
  </si>
  <si>
    <t>W70610A</t>
  </si>
  <si>
    <t>W70610B</t>
  </si>
  <si>
    <t>BWE0036</t>
  </si>
  <si>
    <t>BWE0053</t>
  </si>
  <si>
    <t>W10601B</t>
  </si>
  <si>
    <t>W10601C</t>
  </si>
  <si>
    <t>W10604B</t>
  </si>
  <si>
    <t>W10604C</t>
  </si>
  <si>
    <t>W10605B</t>
  </si>
  <si>
    <t>W10605C</t>
  </si>
  <si>
    <t>W70604A</t>
  </si>
  <si>
    <t>W70604B</t>
  </si>
  <si>
    <t>W70609A</t>
  </si>
  <si>
    <t>W70609B</t>
  </si>
  <si>
    <t>W70614A</t>
  </si>
  <si>
    <t>W70614B</t>
  </si>
  <si>
    <t>BWE0033</t>
  </si>
  <si>
    <t>W70224A</t>
  </si>
  <si>
    <t>W70224B</t>
  </si>
  <si>
    <t>W70229A</t>
  </si>
  <si>
    <t>W70229B</t>
  </si>
  <si>
    <t>W70612A</t>
  </si>
  <si>
    <t>W70612B</t>
  </si>
  <si>
    <t>W70613A</t>
  </si>
  <si>
    <t>W70613B</t>
  </si>
  <si>
    <t>W70223A</t>
  </si>
  <si>
    <t>W70223B</t>
  </si>
  <si>
    <t>W70228A</t>
  </si>
  <si>
    <t>W70228B</t>
  </si>
  <si>
    <t>W10215A</t>
  </si>
  <si>
    <t>W10206A</t>
  </si>
  <si>
    <t>BWE0095</t>
  </si>
  <si>
    <t>BWE0079</t>
  </si>
  <si>
    <t>W70212D</t>
  </si>
  <si>
    <t>W70212C</t>
  </si>
  <si>
    <t>W70212B</t>
  </si>
  <si>
    <t>W70212A</t>
  </si>
  <si>
    <t>W70210C</t>
  </si>
  <si>
    <t>W70210B</t>
  </si>
  <si>
    <t>W70210A</t>
  </si>
  <si>
    <t>W70209C</t>
  </si>
  <si>
    <t>W70209B</t>
  </si>
  <si>
    <t>W70209A</t>
  </si>
  <si>
    <t>W70208D</t>
  </si>
  <si>
    <t>W70208C</t>
  </si>
  <si>
    <t>W70208B</t>
  </si>
  <si>
    <t>W70208A</t>
  </si>
  <si>
    <t>W70207C</t>
  </si>
  <si>
    <t>W70207B</t>
  </si>
  <si>
    <t>W70207A</t>
  </si>
  <si>
    <t>W70206C</t>
  </si>
  <si>
    <t>W70206B</t>
  </si>
  <si>
    <t>W70206A</t>
  </si>
  <si>
    <t>BWE0149</t>
  </si>
  <si>
    <t>BWE0125</t>
  </si>
  <si>
    <t>BWE0116</t>
  </si>
  <si>
    <t>BWE0114</t>
  </si>
  <si>
    <t>BWE0110</t>
  </si>
  <si>
    <t>BWE0100</t>
  </si>
  <si>
    <t>BWE0090</t>
  </si>
  <si>
    <t>BWE0089</t>
  </si>
  <si>
    <t>BWE0084</t>
  </si>
  <si>
    <t>BWE0081</t>
  </si>
  <si>
    <t>BWE0078</t>
  </si>
  <si>
    <t>W70238C</t>
  </si>
  <si>
    <t>W70236C</t>
  </si>
  <si>
    <t>W70229C</t>
  </si>
  <si>
    <t>W70228C</t>
  </si>
  <si>
    <t>W70224C</t>
  </si>
  <si>
    <t>W70223C</t>
  </si>
  <si>
    <t>W70222C</t>
  </si>
  <si>
    <t>W70216C</t>
  </si>
  <si>
    <t>W70215C</t>
  </si>
  <si>
    <t>W70214C</t>
  </si>
  <si>
    <t>W70213C</t>
  </si>
  <si>
    <t>W70211D</t>
  </si>
  <si>
    <t>W70204D</t>
  </si>
  <si>
    <t>W70203D</t>
  </si>
  <si>
    <t>W70202C</t>
  </si>
  <si>
    <t>W70201C</t>
  </si>
  <si>
    <t>W10238A</t>
  </si>
  <si>
    <t>W10236A</t>
  </si>
  <si>
    <t>W10230A</t>
  </si>
  <si>
    <t>W10229A</t>
  </si>
  <si>
    <t>W10228A</t>
  </si>
  <si>
    <t>W10224A</t>
  </si>
  <si>
    <t>W10223A</t>
  </si>
  <si>
    <t>W10222A</t>
  </si>
  <si>
    <t>W10216A</t>
  </si>
  <si>
    <t>W10214A</t>
  </si>
  <si>
    <t>W10213A</t>
  </si>
  <si>
    <t>W10212A</t>
  </si>
  <si>
    <t>W10211A</t>
  </si>
  <si>
    <t>W10210A</t>
  </si>
  <si>
    <t>W10209A</t>
  </si>
  <si>
    <t>W10208A</t>
  </si>
  <si>
    <t>W10207A</t>
  </si>
  <si>
    <t>W10204A</t>
  </si>
  <si>
    <t>W10203A</t>
  </si>
  <si>
    <t>W10202A</t>
  </si>
  <si>
    <t>W10201A</t>
  </si>
  <si>
    <t>BWE0150</t>
  </si>
  <si>
    <t>BWE0137</t>
  </si>
  <si>
    <t>BWE0122</t>
  </si>
  <si>
    <t>BWE0001</t>
  </si>
  <si>
    <t>W70238B</t>
  </si>
  <si>
    <t>W70238A</t>
  </si>
  <si>
    <t>W70236B</t>
  </si>
  <si>
    <t>W70236A</t>
  </si>
  <si>
    <t>W70215B</t>
  </si>
  <si>
    <t>W70215A</t>
  </si>
  <si>
    <t>W70214B</t>
  </si>
  <si>
    <t>W70214A</t>
  </si>
  <si>
    <t>W70202B</t>
  </si>
  <si>
    <t>W70202A</t>
  </si>
  <si>
    <t>W70201B</t>
  </si>
  <si>
    <t>W70201A</t>
  </si>
  <si>
    <t>BWE0088</t>
  </si>
  <si>
    <t>W10215C</t>
  </si>
  <si>
    <t>W10215B</t>
  </si>
  <si>
    <t>W10214C</t>
  </si>
  <si>
    <t>W10214B</t>
  </si>
  <si>
    <t>W10210C</t>
  </si>
  <si>
    <t>W10210B</t>
  </si>
  <si>
    <t>W10209C</t>
  </si>
  <si>
    <t>W10209B</t>
  </si>
  <si>
    <t>W10208C</t>
  </si>
  <si>
    <t>W10208B</t>
  </si>
  <si>
    <t>W10207C</t>
  </si>
  <si>
    <t>W10207B</t>
  </si>
  <si>
    <t>W10206C</t>
  </si>
  <si>
    <t>W10206B</t>
  </si>
  <si>
    <t>W10201C</t>
  </si>
  <si>
    <t>W10201B</t>
  </si>
  <si>
    <t>BWE0146</t>
  </si>
  <si>
    <t>BWE0145</t>
  </si>
  <si>
    <t>BWE0101</t>
  </si>
  <si>
    <t>BWE0094</t>
  </si>
  <si>
    <t>BWE0086</t>
  </si>
  <si>
    <t>BWE0080</t>
  </si>
  <si>
    <t>BWE0077</t>
  </si>
  <si>
    <t>W10213C</t>
  </si>
  <si>
    <t>W10213B</t>
  </si>
  <si>
    <t>W10212C</t>
  </si>
  <si>
    <t>W10212B</t>
  </si>
  <si>
    <t>W10211C</t>
  </si>
  <si>
    <t>W10211B</t>
  </si>
  <si>
    <t>W10204C</t>
  </si>
  <si>
    <t>W10204B</t>
  </si>
  <si>
    <t>W10203C</t>
  </si>
  <si>
    <t>W10203B</t>
  </si>
  <si>
    <t>W10202C</t>
  </si>
  <si>
    <t>W10202B</t>
  </si>
  <si>
    <t>BWE0083</t>
  </si>
  <si>
    <t>BWE0082</t>
  </si>
  <si>
    <t>W10222C</t>
  </si>
  <si>
    <t>W10222B</t>
  </si>
  <si>
    <t>W10216C</t>
  </si>
  <si>
    <t>W10216B</t>
  </si>
  <si>
    <t>BWE0097</t>
  </si>
  <si>
    <t>BWE0093</t>
  </si>
  <si>
    <t>BWE0092</t>
  </si>
  <si>
    <t>W70222B</t>
  </si>
  <si>
    <t>W70222A</t>
  </si>
  <si>
    <t>W70216B</t>
  </si>
  <si>
    <t>W70216A</t>
  </si>
  <si>
    <t>W70213B</t>
  </si>
  <si>
    <t>W70213A</t>
  </si>
  <si>
    <t>W70211C</t>
  </si>
  <si>
    <t>W70211B</t>
  </si>
  <si>
    <t>W70211A</t>
  </si>
  <si>
    <t>W70204C</t>
  </si>
  <si>
    <t>W70204B</t>
  </si>
  <si>
    <t>W70204A</t>
  </si>
  <si>
    <t>W70203C</t>
  </si>
  <si>
    <t>W70203B</t>
  </si>
  <si>
    <t>W70203A</t>
  </si>
  <si>
    <t>BWE0138</t>
  </si>
  <si>
    <t>BWE0124</t>
  </si>
  <si>
    <t>BWE0123</t>
  </si>
  <si>
    <t>BWE0117</t>
  </si>
  <si>
    <t>W70237D</t>
  </si>
  <si>
    <t>W70235D</t>
  </si>
  <si>
    <t>W70234D</t>
  </si>
  <si>
    <t>W70233D</t>
  </si>
  <si>
    <t>W70232D</t>
  </si>
  <si>
    <t>W70231D</t>
  </si>
  <si>
    <t>W70221D</t>
  </si>
  <si>
    <t>W70220D</t>
  </si>
  <si>
    <t>W70219D</t>
  </si>
  <si>
    <t>W70218D</t>
  </si>
  <si>
    <t>W70217D</t>
  </si>
  <si>
    <t>W70205D</t>
  </si>
  <si>
    <t>W10237A</t>
  </si>
  <si>
    <t>W10235A</t>
  </si>
  <si>
    <t>W10234A</t>
  </si>
  <si>
    <t>W10233A</t>
  </si>
  <si>
    <t>W10232A</t>
  </si>
  <si>
    <t>W10231A</t>
  </si>
  <si>
    <t>W10221A</t>
  </si>
  <si>
    <t>W10220A</t>
  </si>
  <si>
    <t>W10219A</t>
  </si>
  <si>
    <t>W10218A</t>
  </si>
  <si>
    <t>W10217A</t>
  </si>
  <si>
    <t>W10205A</t>
  </si>
  <si>
    <t>BWE0003</t>
  </si>
  <si>
    <t>BWE0002</t>
  </si>
  <si>
    <t>W70237C</t>
  </si>
  <si>
    <t>W70235C</t>
  </si>
  <si>
    <t>W70234C</t>
  </si>
  <si>
    <t>W70233C</t>
  </si>
  <si>
    <t>W70232C</t>
  </si>
  <si>
    <t>W70231C</t>
  </si>
  <si>
    <t>W70221C</t>
  </si>
  <si>
    <t>W70220C</t>
  </si>
  <si>
    <t>W70219C</t>
  </si>
  <si>
    <t>W70218C</t>
  </si>
  <si>
    <t>W70217C</t>
  </si>
  <si>
    <t>W70205C</t>
  </si>
  <si>
    <t>W70237B</t>
  </si>
  <si>
    <t>W70237A</t>
  </si>
  <si>
    <t>W70235B</t>
  </si>
  <si>
    <t>W70235A</t>
  </si>
  <si>
    <t>W70234B</t>
  </si>
  <si>
    <t>W70234A</t>
  </si>
  <si>
    <t>W70233B</t>
  </si>
  <si>
    <t>W70233A</t>
  </si>
  <si>
    <t>W70232B</t>
  </si>
  <si>
    <t>W70232A</t>
  </si>
  <si>
    <t>W70231B</t>
  </si>
  <si>
    <t>W70231A</t>
  </si>
  <si>
    <t>W70221B</t>
  </si>
  <si>
    <t>W70221A</t>
  </si>
  <si>
    <t>W70220B</t>
  </si>
  <si>
    <t>W70220A</t>
  </si>
  <si>
    <t>W70219B</t>
  </si>
  <si>
    <t>W70219A</t>
  </si>
  <si>
    <t>W70218B</t>
  </si>
  <si>
    <t>W70218A</t>
  </si>
  <si>
    <t>W70217B</t>
  </si>
  <si>
    <t>W70217A</t>
  </si>
  <si>
    <t>W70205B</t>
  </si>
  <si>
    <t>W70205A</t>
  </si>
  <si>
    <t>BWE0140</t>
  </si>
  <si>
    <t>BWE0139</t>
  </si>
  <si>
    <t>W10237B</t>
  </si>
  <si>
    <t>W10235B</t>
  </si>
  <si>
    <t>W10234B</t>
  </si>
  <si>
    <t>W10233B</t>
  </si>
  <si>
    <t>W10232B</t>
  </si>
  <si>
    <t>W10231B</t>
  </si>
  <si>
    <t>W10221B</t>
  </si>
  <si>
    <t>W10220B</t>
  </si>
  <si>
    <t>W10219B</t>
  </si>
  <si>
    <t>W10218B</t>
  </si>
  <si>
    <t>W10217B</t>
  </si>
  <si>
    <t>W10205B</t>
  </si>
  <si>
    <t>W10238C</t>
  </si>
  <si>
    <t>W10238B</t>
  </si>
  <si>
    <t>W10237D</t>
  </si>
  <si>
    <t>W10237C</t>
  </si>
  <si>
    <t>W10234D</t>
  </si>
  <si>
    <t>W10234C</t>
  </si>
  <si>
    <t>W10232D</t>
  </si>
  <si>
    <t>W10232C</t>
  </si>
  <si>
    <t>W10231D</t>
  </si>
  <si>
    <t>W10231C</t>
  </si>
  <si>
    <t>W10228C</t>
  </si>
  <si>
    <t>W10228B</t>
  </si>
  <si>
    <t>W10227C</t>
  </si>
  <si>
    <t>W10227B</t>
  </si>
  <si>
    <t>W10226C</t>
  </si>
  <si>
    <t>W10226B</t>
  </si>
  <si>
    <t>W10224C</t>
  </si>
  <si>
    <t>W10224B</t>
  </si>
  <si>
    <t>W10220D</t>
  </si>
  <si>
    <t>W10220C</t>
  </si>
  <si>
    <t>W10217D</t>
  </si>
  <si>
    <t>W10217C</t>
  </si>
  <si>
    <t>BWE0142</t>
  </si>
  <si>
    <t>BWE0141</t>
  </si>
  <si>
    <t>BWE0121</t>
  </si>
  <si>
    <t>BWE0119</t>
  </si>
  <si>
    <t>BWE0118</t>
  </si>
  <si>
    <t>BWE0104</t>
  </si>
  <si>
    <t>BWE0085</t>
  </si>
  <si>
    <t>W10236C</t>
  </si>
  <si>
    <t>W10236B</t>
  </si>
  <si>
    <t>W10235D</t>
  </si>
  <si>
    <t>W10235C</t>
  </si>
  <si>
    <t>W10233D</t>
  </si>
  <si>
    <t>W10233C</t>
  </si>
  <si>
    <t>W10230C</t>
  </si>
  <si>
    <t>W10230B</t>
  </si>
  <si>
    <t>W10229C</t>
  </si>
  <si>
    <t>W10229B</t>
  </si>
  <si>
    <t>W10225C</t>
  </si>
  <si>
    <t>W10225B</t>
  </si>
  <si>
    <t>W10223C</t>
  </si>
  <si>
    <t>W10223B</t>
  </si>
  <si>
    <t>W10221D</t>
  </si>
  <si>
    <t>W10221C</t>
  </si>
  <si>
    <t>W10219D</t>
  </si>
  <si>
    <t>W10219C</t>
  </si>
  <si>
    <t>W10218D</t>
  </si>
  <si>
    <t>W10218C</t>
  </si>
  <si>
    <t>W10205D</t>
  </si>
  <si>
    <t>W10205C</t>
  </si>
  <si>
    <t>BWE0144</t>
  </si>
  <si>
    <t>BWE0143</t>
  </si>
  <si>
    <t>BWE0120</t>
  </si>
  <si>
    <t>W70334B</t>
  </si>
  <si>
    <t>W70334A</t>
  </si>
  <si>
    <t>W70310B</t>
  </si>
  <si>
    <t>W70310A</t>
  </si>
  <si>
    <t>W70309B</t>
  </si>
  <si>
    <t>W70309A</t>
  </si>
  <si>
    <t>W10334A</t>
  </si>
  <si>
    <t>W10310A</t>
  </si>
  <si>
    <t>BWE0112</t>
  </si>
  <si>
    <t>BWE0075</t>
  </si>
  <si>
    <t>BWE0074</t>
  </si>
  <si>
    <t>BWE0073</t>
  </si>
  <si>
    <t>BWE0069</t>
  </si>
  <si>
    <t>W70334C</t>
  </si>
  <si>
    <t>W70310C</t>
  </si>
  <si>
    <t>W70309C</t>
  </si>
  <si>
    <t>W10310E</t>
  </si>
  <si>
    <t>W10310D</t>
  </si>
  <si>
    <t>W10310C</t>
  </si>
  <si>
    <t>W10310B</t>
  </si>
  <si>
    <t>W10309E</t>
  </si>
  <si>
    <t>W10309D</t>
  </si>
  <si>
    <t>W10309C</t>
  </si>
  <si>
    <t>W10309B</t>
  </si>
  <si>
    <t>W10309A</t>
  </si>
  <si>
    <t>BWE0147</t>
  </si>
  <si>
    <t>BWE0102</t>
  </si>
  <si>
    <t>BWE0063</t>
  </si>
  <si>
    <t>BWE0046</t>
  </si>
  <si>
    <t>W70315D</t>
  </si>
  <si>
    <t>W70315C</t>
  </si>
  <si>
    <t>W70315B</t>
  </si>
  <si>
    <t>W70315A</t>
  </si>
  <si>
    <t>W70311D</t>
  </si>
  <si>
    <t>W70311C</t>
  </si>
  <si>
    <t>W70311B</t>
  </si>
  <si>
    <t>W70311A</t>
  </si>
  <si>
    <t>BWE0113</t>
  </si>
  <si>
    <t>BWE0099</t>
  </si>
  <si>
    <t>BWE0098</t>
  </si>
  <si>
    <t>BWE0072</t>
  </si>
  <si>
    <t>BWE0068</t>
  </si>
  <si>
    <t>BWE0067</t>
  </si>
  <si>
    <t>BWE0043</t>
  </si>
  <si>
    <t>BWE0032</t>
  </si>
  <si>
    <t>W70317C</t>
  </si>
  <si>
    <t>W70316C</t>
  </si>
  <si>
    <t>W70312C</t>
  </si>
  <si>
    <t>W70306C</t>
  </si>
  <si>
    <t>W70304C</t>
  </si>
  <si>
    <t>W70302C</t>
  </si>
  <si>
    <t>W70301C</t>
  </si>
  <si>
    <t>W10317A</t>
  </si>
  <si>
    <t>W10316A</t>
  </si>
  <si>
    <t>W10312A</t>
  </si>
  <si>
    <t>W10306A</t>
  </si>
  <si>
    <t>W10304A</t>
  </si>
  <si>
    <t>W10302A</t>
  </si>
  <si>
    <t>W10301A</t>
  </si>
  <si>
    <t>BWE0020</t>
  </si>
  <si>
    <t>BWE0008</t>
  </si>
  <si>
    <t>BWE0007</t>
  </si>
  <si>
    <t>W70337E</t>
  </si>
  <si>
    <t>W70337D</t>
  </si>
  <si>
    <t>W70314E</t>
  </si>
  <si>
    <t>W70314D</t>
  </si>
  <si>
    <t>W70308E</t>
  </si>
  <si>
    <t>W70308D</t>
  </si>
  <si>
    <t>W10314B</t>
  </si>
  <si>
    <t>W10314A</t>
  </si>
  <si>
    <t>W10308B</t>
  </si>
  <si>
    <t>W10308A</t>
  </si>
  <si>
    <t>BWE0152</t>
  </si>
  <si>
    <t>BWE0049</t>
  </si>
  <si>
    <t>BWE0026</t>
  </si>
  <si>
    <t>BWE0019</t>
  </si>
  <si>
    <t>W70337C</t>
  </si>
  <si>
    <t>W70337B</t>
  </si>
  <si>
    <t>W70337A</t>
  </si>
  <si>
    <t>W70314C</t>
  </si>
  <si>
    <t>W70314B</t>
  </si>
  <si>
    <t>W70314A</t>
  </si>
  <si>
    <t>W70308C</t>
  </si>
  <si>
    <t>W70308B</t>
  </si>
  <si>
    <t>W70308A</t>
  </si>
  <si>
    <t>W70303D</t>
  </si>
  <si>
    <t>W70303C</t>
  </si>
  <si>
    <t>W70303B</t>
  </si>
  <si>
    <t>W70303A</t>
  </si>
  <si>
    <t>BWE0071</t>
  </si>
  <si>
    <t>BWE0066</t>
  </si>
  <si>
    <t>BWE0041</t>
  </si>
  <si>
    <t>BWE0028</t>
  </si>
  <si>
    <t>BWE0023</t>
  </si>
  <si>
    <t>BWE0018</t>
  </si>
  <si>
    <t>W10317B</t>
  </si>
  <si>
    <t>W10316B</t>
  </si>
  <si>
    <t>W10312B</t>
  </si>
  <si>
    <t>W10306B</t>
  </si>
  <si>
    <t>W10304B</t>
  </si>
  <si>
    <t>W10301B</t>
  </si>
  <si>
    <t>W70336C</t>
  </si>
  <si>
    <t>W70336B</t>
  </si>
  <si>
    <t>W70336A</t>
  </si>
  <si>
    <t>W70322B</t>
  </si>
  <si>
    <t>W70322A</t>
  </si>
  <si>
    <t>W70320B</t>
  </si>
  <si>
    <t>W70320A</t>
  </si>
  <si>
    <t>W70313C</t>
  </si>
  <si>
    <t>W70313B</t>
  </si>
  <si>
    <t>W70313A</t>
  </si>
  <si>
    <t>BWE0065</t>
  </si>
  <si>
    <t>BWE0064</t>
  </si>
  <si>
    <t>BWE0048</t>
  </si>
  <si>
    <t>BWE0044</t>
  </si>
  <si>
    <t>BWE0042</t>
  </si>
  <si>
    <t>BWE0031</t>
  </si>
  <si>
    <t>W10311C</t>
  </si>
  <si>
    <t>W10311B</t>
  </si>
  <si>
    <t>W10311A</t>
  </si>
  <si>
    <t>W10305D</t>
  </si>
  <si>
    <t>W10305C</t>
  </si>
  <si>
    <t>W10305B</t>
  </si>
  <si>
    <t>W10305A</t>
  </si>
  <si>
    <t>BWE0061</t>
  </si>
  <si>
    <t>BWE0054</t>
  </si>
  <si>
    <t>W10312F</t>
  </si>
  <si>
    <t>W10312E</t>
  </si>
  <si>
    <t>W10312D</t>
  </si>
  <si>
    <t>W10312C</t>
  </si>
  <si>
    <t>W10304F</t>
  </si>
  <si>
    <t>W10304E</t>
  </si>
  <si>
    <t>W10304D</t>
  </si>
  <si>
    <t>W10304C</t>
  </si>
  <si>
    <t>W10302E</t>
  </si>
  <si>
    <t>W10302D</t>
  </si>
  <si>
    <t>W10302C</t>
  </si>
  <si>
    <t>W10302B</t>
  </si>
  <si>
    <t>W10301F</t>
  </si>
  <si>
    <t>W10301E</t>
  </si>
  <si>
    <t>W10301D</t>
  </si>
  <si>
    <t>W10301C</t>
  </si>
  <si>
    <t>BWE0148</t>
  </si>
  <si>
    <t>BWE0130</t>
  </si>
  <si>
    <t>BWE0070</t>
  </si>
  <si>
    <t>BWE0047</t>
  </si>
  <si>
    <t>BWE0040</t>
  </si>
  <si>
    <t>BWE0030</t>
  </si>
  <si>
    <t>W10334E</t>
  </si>
  <si>
    <t>W10334D</t>
  </si>
  <si>
    <t>W10334C</t>
  </si>
  <si>
    <t>W10334B</t>
  </si>
  <si>
    <t>W10317F</t>
  </si>
  <si>
    <t>W10317E</t>
  </si>
  <si>
    <t>W10317D</t>
  </si>
  <si>
    <t>W10317C</t>
  </si>
  <si>
    <t>W10316F</t>
  </si>
  <si>
    <t>W10316E</t>
  </si>
  <si>
    <t>W10316D</t>
  </si>
  <si>
    <t>W10316C</t>
  </si>
  <si>
    <t>W10315C</t>
  </si>
  <si>
    <t>W10315B</t>
  </si>
  <si>
    <t>W10315A</t>
  </si>
  <si>
    <t>W10307C</t>
  </si>
  <si>
    <t>W10307B</t>
  </si>
  <si>
    <t>W10307A</t>
  </si>
  <si>
    <t>W10306F</t>
  </si>
  <si>
    <t>W10306E</t>
  </si>
  <si>
    <t>W10306D</t>
  </si>
  <si>
    <t>W10306C</t>
  </si>
  <si>
    <t>BWE0062</t>
  </si>
  <si>
    <t>BWE0057</t>
  </si>
  <si>
    <t>BWE0056</t>
  </si>
  <si>
    <t>W10314D</t>
  </si>
  <si>
    <t>W10314C</t>
  </si>
  <si>
    <t>W10308D</t>
  </si>
  <si>
    <t>W10308C</t>
  </si>
  <si>
    <t>W70335C</t>
  </si>
  <si>
    <t>W70335B</t>
  </si>
  <si>
    <t>W70335A</t>
  </si>
  <si>
    <t>W70323B</t>
  </si>
  <si>
    <t>W70323A</t>
  </si>
  <si>
    <t>W70317B</t>
  </si>
  <si>
    <t>W70317A</t>
  </si>
  <si>
    <t>W70316B</t>
  </si>
  <si>
    <t>W70316A</t>
  </si>
  <si>
    <t>W70312B</t>
  </si>
  <si>
    <t>W70312A</t>
  </si>
  <si>
    <t>W70306B</t>
  </si>
  <si>
    <t>W70306A</t>
  </si>
  <si>
    <t>W70305C</t>
  </si>
  <si>
    <t>W70305B</t>
  </si>
  <si>
    <t>W70305A</t>
  </si>
  <si>
    <t>W70304B</t>
  </si>
  <si>
    <t>W70304A</t>
  </si>
  <si>
    <t>W70302B</t>
  </si>
  <si>
    <t>W70302A</t>
  </si>
  <si>
    <t>W70301B</t>
  </si>
  <si>
    <t>W70301A</t>
  </si>
  <si>
    <t>BWE0060</t>
  </si>
  <si>
    <t>BWE0059</t>
  </si>
  <si>
    <t>W70324C</t>
  </si>
  <si>
    <t>W70324B</t>
  </si>
  <si>
    <t>W70324A</t>
  </si>
  <si>
    <t>W70307C</t>
  </si>
  <si>
    <t>W70307B</t>
  </si>
  <si>
    <t>W70307A</t>
  </si>
  <si>
    <t>BWE0058</t>
  </si>
  <si>
    <t>BWE0055</t>
  </si>
  <si>
    <t>BWE0151</t>
  </si>
  <si>
    <t>BWE0111</t>
  </si>
  <si>
    <t>BWE0106</t>
  </si>
  <si>
    <t>BWE0025</t>
  </si>
  <si>
    <t>BWE0022</t>
  </si>
  <si>
    <t>BWE0021</t>
  </si>
  <si>
    <t>W70336E</t>
  </si>
  <si>
    <t>W70336D</t>
  </si>
  <si>
    <t>W70325C</t>
  </si>
  <si>
    <t>W70323D</t>
  </si>
  <si>
    <t>W70323C</t>
  </si>
  <si>
    <t>W70322D</t>
  </si>
  <si>
    <t>W70322C</t>
  </si>
  <si>
    <t>W70320D</t>
  </si>
  <si>
    <t>W70320C</t>
  </si>
  <si>
    <t>W70319C</t>
  </si>
  <si>
    <t>W70313E</t>
  </si>
  <si>
    <t>W70313D</t>
  </si>
  <si>
    <t>W10337A</t>
  </si>
  <si>
    <t>W10336A</t>
  </si>
  <si>
    <t>W10335A</t>
  </si>
  <si>
    <t>W10325A</t>
  </si>
  <si>
    <t>W10324A</t>
  </si>
  <si>
    <t>W10323A</t>
  </si>
  <si>
    <t>W10322A</t>
  </si>
  <si>
    <t>W10320A</t>
  </si>
  <si>
    <t>W10319A</t>
  </si>
  <si>
    <t>W10313A</t>
  </si>
  <si>
    <t>W10303A</t>
  </si>
  <si>
    <t>W70333C</t>
  </si>
  <si>
    <t>W70332C</t>
  </si>
  <si>
    <t>W70331C</t>
  </si>
  <si>
    <t>W70330C</t>
  </si>
  <si>
    <t>W70329C</t>
  </si>
  <si>
    <t>W70328C</t>
  </si>
  <si>
    <t>W70327C</t>
  </si>
  <si>
    <t>W70326C</t>
  </si>
  <si>
    <t>W70321C</t>
  </si>
  <si>
    <t>W70318C</t>
  </si>
  <si>
    <t>W10333A</t>
  </si>
  <si>
    <t>W10332A</t>
  </si>
  <si>
    <t>W10331A</t>
  </si>
  <si>
    <t>W10330A</t>
  </si>
  <si>
    <t>W10329A</t>
  </si>
  <si>
    <t>W10328A</t>
  </si>
  <si>
    <t>W10327A</t>
  </si>
  <si>
    <t>W10326A</t>
  </si>
  <si>
    <t>W10321A</t>
  </si>
  <si>
    <t>W10318A</t>
  </si>
  <si>
    <t>BWE0024</t>
  </si>
  <si>
    <t>BWE0010</t>
  </si>
  <si>
    <t>BWE0009</t>
  </si>
  <si>
    <t>W70333B</t>
  </si>
  <si>
    <t>W70333A</t>
  </si>
  <si>
    <t>W70332B</t>
  </si>
  <si>
    <t>W70332A</t>
  </si>
  <si>
    <t>W70331B</t>
  </si>
  <si>
    <t>W70331A</t>
  </si>
  <si>
    <t>W70330B</t>
  </si>
  <si>
    <t>W70330A</t>
  </si>
  <si>
    <t>W70329B</t>
  </si>
  <si>
    <t>W70329A</t>
  </si>
  <si>
    <t>W70328B</t>
  </si>
  <si>
    <t>W70328A</t>
  </si>
  <si>
    <t>W70327B</t>
  </si>
  <si>
    <t>W70327A</t>
  </si>
  <si>
    <t>W70326B</t>
  </si>
  <si>
    <t>W70326A</t>
  </si>
  <si>
    <t>W70325B</t>
  </si>
  <si>
    <t>W70325A</t>
  </si>
  <si>
    <t>W70321B</t>
  </si>
  <si>
    <t>W70321A</t>
  </si>
  <si>
    <t>W70319B</t>
  </si>
  <si>
    <t>W70319A</t>
  </si>
  <si>
    <t>W70318B</t>
  </si>
  <si>
    <t>W70318A</t>
  </si>
  <si>
    <t>BWE0134</t>
  </si>
  <si>
    <t>BWE0133</t>
  </si>
  <si>
    <t>BWE0127</t>
  </si>
  <si>
    <t>BWE0126</t>
  </si>
  <si>
    <t>W10336C</t>
  </si>
  <si>
    <t>W10336B</t>
  </si>
  <si>
    <t>W10335C</t>
  </si>
  <si>
    <t>W10335B</t>
  </si>
  <si>
    <t>W10331C</t>
  </si>
  <si>
    <t>W10331B</t>
  </si>
  <si>
    <t>W10330C</t>
  </si>
  <si>
    <t>W10330B</t>
  </si>
  <si>
    <t>W10329C</t>
  </si>
  <si>
    <t>W10329B</t>
  </si>
  <si>
    <t>W10328C</t>
  </si>
  <si>
    <t>W10328B</t>
  </si>
  <si>
    <t>W10325C</t>
  </si>
  <si>
    <t>W10325B</t>
  </si>
  <si>
    <t>W10322C</t>
  </si>
  <si>
    <t>W10322B</t>
  </si>
  <si>
    <t>W10319C</t>
  </si>
  <si>
    <t>W10319B</t>
  </si>
  <si>
    <t>W10318C</t>
  </si>
  <si>
    <t>W10318B</t>
  </si>
  <si>
    <t>W10303C</t>
  </si>
  <si>
    <t>W10303B</t>
  </si>
  <si>
    <t>BWE0129</t>
  </si>
  <si>
    <t>BWE0128</t>
  </si>
  <si>
    <t>BWE0027</t>
  </si>
  <si>
    <t>W10337C</t>
  </si>
  <si>
    <t>W10337B</t>
  </si>
  <si>
    <t>W10333C</t>
  </si>
  <si>
    <t>W10333B</t>
  </si>
  <si>
    <t>W10332C</t>
  </si>
  <si>
    <t>W10332B</t>
  </si>
  <si>
    <t>W10327C</t>
  </si>
  <si>
    <t>W10327B</t>
  </si>
  <si>
    <t>W10326C</t>
  </si>
  <si>
    <t>W10326B</t>
  </si>
  <si>
    <t>W10324C</t>
  </si>
  <si>
    <t>W10324B</t>
  </si>
  <si>
    <t>W10323C</t>
  </si>
  <si>
    <t>W10323B</t>
  </si>
  <si>
    <t>W10321C</t>
  </si>
  <si>
    <t>W10321B</t>
  </si>
  <si>
    <t>W10320C</t>
  </si>
  <si>
    <t>W10320B</t>
  </si>
  <si>
    <t>W10313C</t>
  </si>
  <si>
    <t>W10313B</t>
  </si>
  <si>
    <t>BWE0136</t>
  </si>
  <si>
    <t>BWE0135</t>
  </si>
  <si>
    <t>BWE0132</t>
  </si>
  <si>
    <t>BWE0131</t>
  </si>
  <si>
    <t>BWE0029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</si>
</sst>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  <xf numFmtId="0" fontId="16" fillId="0" borderId="0" xfId="0" applyFont="1"/>
    <xf numFmtId="165" fontId="16" fillId="0" borderId="1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J25"/>
  <sheetViews>
    <sheetView tabSelected="1" view="pageLayout" zoomScale="40" zoomScaleNormal="100" zoomScalePageLayoutView="40" workbookViewId="0">
      <selection activeCell="B14" sqref="B14"/>
    </sheetView>
  </sheetViews>
  <sheetFormatPr baseColWidth="10" defaultRowHeight="14.25" x14ac:dyDescent="0.2"/>
  <cols>
    <col min="7" max="7" width="11" style="50"/>
    <col min="9" max="9" width="11.375" bestFit="1" customWidth="1"/>
  </cols>
  <sheetData>
    <row r="2" spans="1:10" x14ac:dyDescent="0.2">
      <c r="A2" s="6" t="s">
        <v>5</v>
      </c>
      <c r="I2" s="1" t="s">
        <v>0</v>
      </c>
    </row>
    <row r="3" spans="1:10" x14ac:dyDescent="0.2">
      <c r="A3" s="6" t="s">
        <v>6</v>
      </c>
      <c r="H3">
        <v>4</v>
      </c>
      <c r="I3" s="1">
        <f>H3*10</f>
        <v>40</v>
      </c>
      <c r="J3" t="s">
        <v>1</v>
      </c>
    </row>
    <row r="4" spans="1:10" x14ac:dyDescent="0.2">
      <c r="A4" s="6" t="s">
        <v>7</v>
      </c>
      <c r="I4" s="2">
        <f>I3/60</f>
        <v>0.66666666666666663</v>
      </c>
      <c r="J4" t="s">
        <v>2</v>
      </c>
    </row>
    <row r="5" spans="1:10" x14ac:dyDescent="0.2">
      <c r="A5" s="6" t="s">
        <v>8</v>
      </c>
    </row>
    <row r="6" spans="1:10" x14ac:dyDescent="0.2">
      <c r="A6" s="6"/>
    </row>
    <row r="7" spans="1:10" x14ac:dyDescent="0.2">
      <c r="A7" s="6"/>
    </row>
    <row r="8" spans="1:10" x14ac:dyDescent="0.2">
      <c r="A8" s="6"/>
    </row>
    <row r="9" spans="1:10" x14ac:dyDescent="0.2">
      <c r="A9" s="6"/>
      <c r="I9" s="1" t="s">
        <v>3</v>
      </c>
    </row>
    <row r="10" spans="1:10" x14ac:dyDescent="0.2">
      <c r="A10" s="6"/>
      <c r="H10">
        <v>15</v>
      </c>
      <c r="I10" s="1">
        <f>+H10*50</f>
        <v>750</v>
      </c>
      <c r="J10" t="s">
        <v>1</v>
      </c>
    </row>
    <row r="11" spans="1:10" x14ac:dyDescent="0.2">
      <c r="A11" s="6" t="s">
        <v>9</v>
      </c>
      <c r="I11" s="3">
        <f>I10/60</f>
        <v>12.5</v>
      </c>
      <c r="J11" t="s">
        <v>2</v>
      </c>
    </row>
    <row r="12" spans="1:10" x14ac:dyDescent="0.2">
      <c r="A12" s="6" t="s">
        <v>10</v>
      </c>
    </row>
    <row r="13" spans="1:10" x14ac:dyDescent="0.2">
      <c r="A13" s="6" t="s">
        <v>11</v>
      </c>
    </row>
    <row r="14" spans="1:10" x14ac:dyDescent="0.2">
      <c r="A14" s="6" t="s">
        <v>12</v>
      </c>
    </row>
    <row r="15" spans="1:10" x14ac:dyDescent="0.2">
      <c r="A15" s="6" t="s">
        <v>13</v>
      </c>
    </row>
    <row r="16" spans="1:10" x14ac:dyDescent="0.2">
      <c r="A16" s="6" t="s">
        <v>14</v>
      </c>
      <c r="I16" s="1" t="s">
        <v>4</v>
      </c>
    </row>
    <row r="17" spans="1:10" x14ac:dyDescent="0.2">
      <c r="A17" s="6" t="s">
        <v>15</v>
      </c>
      <c r="I17" s="1">
        <f>I3+I10</f>
        <v>790</v>
      </c>
      <c r="J17" t="s">
        <v>1</v>
      </c>
    </row>
    <row r="18" spans="1:10" ht="15" x14ac:dyDescent="0.25">
      <c r="A18" s="6" t="s">
        <v>16</v>
      </c>
      <c r="I18" s="5">
        <f>I4+I11</f>
        <v>13.166666666666666</v>
      </c>
      <c r="J18" s="4" t="s">
        <v>2</v>
      </c>
    </row>
    <row r="19" spans="1:10" x14ac:dyDescent="0.2">
      <c r="A19" s="6" t="s">
        <v>17</v>
      </c>
    </row>
    <row r="20" spans="1:10" x14ac:dyDescent="0.2">
      <c r="A20" s="6" t="s">
        <v>18</v>
      </c>
    </row>
    <row r="21" spans="1:10" x14ac:dyDescent="0.2">
      <c r="A21" s="6" t="s">
        <v>19</v>
      </c>
    </row>
    <row r="22" spans="1:10" x14ac:dyDescent="0.2">
      <c r="A22" s="6" t="s">
        <v>20</v>
      </c>
    </row>
    <row r="23" spans="1:10" x14ac:dyDescent="0.2">
      <c r="A23" s="6" t="s">
        <v>21</v>
      </c>
    </row>
    <row r="24" spans="1:10" x14ac:dyDescent="0.2">
      <c r="A24" s="6" t="s">
        <v>22</v>
      </c>
    </row>
    <row r="25" spans="1:10" x14ac:dyDescent="0.2">
      <c r="A25" s="6" t="s">
        <v>23</v>
      </c>
    </row>
  </sheetData>
  <pageMargins left="0.7" right="0.7" top="0.75" bottom="0.75" header="0.3" footer="0.3"/>
  <pageSetup paperSize="9" orientation="portrait" horizontalDpi="300" verticalDpi="300" r:id="rId1"/>
  <headerFooter>
    <oddHeader>&amp;CFOV-01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view="pageLayout" zoomScale="40" zoomScaleNormal="100" zoomScalePageLayoutView="40" workbookViewId="0">
      <selection activeCell="F15" sqref="F15"/>
    </sheetView>
  </sheetViews>
  <sheetFormatPr baseColWidth="10" defaultRowHeight="14.25" x14ac:dyDescent="0.2"/>
  <cols>
    <col min="7" max="7" width="11" style="50"/>
  </cols>
  <sheetData>
    <row r="1" spans="1:10" x14ac:dyDescent="0.2">
      <c r="A1" s="15" t="s">
        <v>125</v>
      </c>
    </row>
    <row r="2" spans="1:10" x14ac:dyDescent="0.2">
      <c r="A2" s="15"/>
      <c r="H2" s="14"/>
      <c r="I2" s="1" t="s">
        <v>0</v>
      </c>
      <c r="J2" s="14"/>
    </row>
    <row r="3" spans="1:10" x14ac:dyDescent="0.2">
      <c r="A3" s="15"/>
      <c r="H3" s="14">
        <v>1</v>
      </c>
      <c r="I3" s="1">
        <f>H3*10</f>
        <v>10</v>
      </c>
      <c r="J3" s="14" t="s">
        <v>1</v>
      </c>
    </row>
    <row r="4" spans="1:10" x14ac:dyDescent="0.2">
      <c r="A4" s="15"/>
      <c r="H4" s="14"/>
      <c r="I4" s="2">
        <f>I3/60</f>
        <v>0.16666666666666666</v>
      </c>
      <c r="J4" s="14" t="s">
        <v>2</v>
      </c>
    </row>
    <row r="5" spans="1:10" x14ac:dyDescent="0.2">
      <c r="A5" s="15"/>
      <c r="H5" s="14"/>
      <c r="I5" s="14"/>
      <c r="J5" s="14"/>
    </row>
    <row r="6" spans="1:10" x14ac:dyDescent="0.2">
      <c r="A6" s="15"/>
      <c r="H6" s="14"/>
      <c r="I6" s="14"/>
      <c r="J6" s="14"/>
    </row>
    <row r="7" spans="1:10" x14ac:dyDescent="0.2">
      <c r="A7" s="15" t="s">
        <v>126</v>
      </c>
      <c r="H7" s="14"/>
      <c r="I7" s="14"/>
      <c r="J7" s="14"/>
    </row>
    <row r="8" spans="1:10" x14ac:dyDescent="0.2">
      <c r="A8" s="15" t="s">
        <v>127</v>
      </c>
      <c r="H8" s="14"/>
      <c r="I8" s="14"/>
      <c r="J8" s="14"/>
    </row>
    <row r="9" spans="1:10" x14ac:dyDescent="0.2">
      <c r="A9" s="15" t="s">
        <v>128</v>
      </c>
      <c r="H9" s="14"/>
      <c r="I9" s="1" t="s">
        <v>3</v>
      </c>
      <c r="J9" s="14"/>
    </row>
    <row r="10" spans="1:10" x14ac:dyDescent="0.2">
      <c r="A10" s="15" t="s">
        <v>129</v>
      </c>
      <c r="H10" s="14">
        <v>8</v>
      </c>
      <c r="I10" s="1">
        <f>+H10*50</f>
        <v>400</v>
      </c>
      <c r="J10" s="14" t="s">
        <v>1</v>
      </c>
    </row>
    <row r="11" spans="1:10" x14ac:dyDescent="0.2">
      <c r="A11" s="15" t="s">
        <v>130</v>
      </c>
      <c r="H11" s="14"/>
      <c r="I11" s="3">
        <f>I10/60</f>
        <v>6.666666666666667</v>
      </c>
      <c r="J11" s="14" t="s">
        <v>2</v>
      </c>
    </row>
    <row r="12" spans="1:10" x14ac:dyDescent="0.2">
      <c r="A12" s="15" t="s">
        <v>131</v>
      </c>
      <c r="H12" s="14"/>
      <c r="I12" s="14"/>
      <c r="J12" s="14"/>
    </row>
    <row r="13" spans="1:10" x14ac:dyDescent="0.2">
      <c r="A13" s="15" t="s">
        <v>132</v>
      </c>
      <c r="H13" s="14"/>
      <c r="I13" s="14"/>
      <c r="J13" s="14"/>
    </row>
    <row r="14" spans="1:10" x14ac:dyDescent="0.2">
      <c r="A14" s="15" t="s">
        <v>133</v>
      </c>
      <c r="H14" s="14"/>
      <c r="I14" s="14"/>
      <c r="J14" s="14"/>
    </row>
    <row r="15" spans="1:10" x14ac:dyDescent="0.2">
      <c r="H15" s="14"/>
      <c r="I15" s="14"/>
      <c r="J15" s="14"/>
    </row>
    <row r="16" spans="1:10" x14ac:dyDescent="0.2">
      <c r="H16" s="14"/>
      <c r="I16" s="1" t="s">
        <v>4</v>
      </c>
      <c r="J16" s="14"/>
    </row>
    <row r="17" spans="8:10" x14ac:dyDescent="0.2">
      <c r="H17" s="14"/>
      <c r="I17" s="1">
        <f>I3+I10</f>
        <v>410</v>
      </c>
      <c r="J17" s="14" t="s">
        <v>1</v>
      </c>
    </row>
    <row r="18" spans="8:10" ht="15" x14ac:dyDescent="0.25">
      <c r="H18" s="14"/>
      <c r="I18" s="5">
        <f>I4+I11</f>
        <v>6.8333333333333339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C18" sqref="C18"/>
    </sheetView>
  </sheetViews>
  <sheetFormatPr baseColWidth="10" defaultRowHeight="14.25" x14ac:dyDescent="0.2"/>
  <cols>
    <col min="7" max="7" width="11" style="50"/>
  </cols>
  <sheetData>
    <row r="2" spans="1:10" x14ac:dyDescent="0.2">
      <c r="A2" s="16"/>
      <c r="H2" s="15"/>
      <c r="I2" s="1" t="s">
        <v>0</v>
      </c>
      <c r="J2" s="15"/>
    </row>
    <row r="3" spans="1:10" x14ac:dyDescent="0.2">
      <c r="A3" s="16"/>
      <c r="H3" s="15">
        <v>0</v>
      </c>
      <c r="I3" s="1">
        <f>H3*10</f>
        <v>0</v>
      </c>
      <c r="J3" s="15" t="s">
        <v>1</v>
      </c>
    </row>
    <row r="4" spans="1:10" x14ac:dyDescent="0.2">
      <c r="A4" s="16"/>
      <c r="H4" s="15"/>
      <c r="I4" s="2">
        <f>I3/60</f>
        <v>0</v>
      </c>
      <c r="J4" s="15" t="s">
        <v>2</v>
      </c>
    </row>
    <row r="5" spans="1:10" x14ac:dyDescent="0.2">
      <c r="A5" s="16"/>
      <c r="H5" s="15"/>
      <c r="I5" s="15"/>
      <c r="J5" s="15"/>
    </row>
    <row r="6" spans="1:10" x14ac:dyDescent="0.2">
      <c r="A6" s="16" t="s">
        <v>134</v>
      </c>
      <c r="H6" s="15"/>
      <c r="I6" s="15"/>
      <c r="J6" s="15"/>
    </row>
    <row r="7" spans="1:10" x14ac:dyDescent="0.2">
      <c r="A7" s="16" t="s">
        <v>135</v>
      </c>
      <c r="H7" s="15"/>
      <c r="I7" s="15"/>
      <c r="J7" s="15"/>
    </row>
    <row r="8" spans="1:10" x14ac:dyDescent="0.2">
      <c r="A8" s="16" t="s">
        <v>136</v>
      </c>
      <c r="H8" s="15"/>
      <c r="I8" s="15"/>
      <c r="J8" s="15"/>
    </row>
    <row r="9" spans="1:10" x14ac:dyDescent="0.2">
      <c r="A9" s="16" t="s">
        <v>137</v>
      </c>
      <c r="H9" s="15"/>
      <c r="I9" s="1" t="s">
        <v>3</v>
      </c>
      <c r="J9" s="15"/>
    </row>
    <row r="10" spans="1:10" x14ac:dyDescent="0.2">
      <c r="H10" s="15">
        <v>4</v>
      </c>
      <c r="I10" s="1">
        <f>+H10*50</f>
        <v>200</v>
      </c>
      <c r="J10" s="15" t="s">
        <v>1</v>
      </c>
    </row>
    <row r="11" spans="1:10" x14ac:dyDescent="0.2">
      <c r="H11" s="15"/>
      <c r="I11" s="3">
        <f>I10/60</f>
        <v>3.3333333333333335</v>
      </c>
      <c r="J11" s="15" t="s">
        <v>2</v>
      </c>
    </row>
    <row r="12" spans="1:10" x14ac:dyDescent="0.2">
      <c r="H12" s="15"/>
      <c r="I12" s="15"/>
      <c r="J12" s="15"/>
    </row>
    <row r="13" spans="1:10" x14ac:dyDescent="0.2">
      <c r="H13" s="15"/>
      <c r="I13" s="15"/>
      <c r="J13" s="15"/>
    </row>
    <row r="14" spans="1:10" x14ac:dyDescent="0.2">
      <c r="H14" s="15"/>
      <c r="I14" s="15"/>
      <c r="J14" s="15"/>
    </row>
    <row r="15" spans="1:10" x14ac:dyDescent="0.2">
      <c r="H15" s="15"/>
      <c r="I15" s="15"/>
      <c r="J15" s="15"/>
    </row>
    <row r="16" spans="1:10" x14ac:dyDescent="0.2">
      <c r="H16" s="15"/>
      <c r="I16" s="1" t="s">
        <v>4</v>
      </c>
      <c r="J16" s="15"/>
    </row>
    <row r="17" spans="8:10" x14ac:dyDescent="0.2">
      <c r="H17" s="15"/>
      <c r="I17" s="1">
        <f>I3+I10</f>
        <v>200</v>
      </c>
      <c r="J17" s="15" t="s">
        <v>1</v>
      </c>
    </row>
    <row r="18" spans="8:10" ht="15" x14ac:dyDescent="0.25">
      <c r="H18" s="15"/>
      <c r="I18" s="5">
        <f>I4+I11</f>
        <v>3.3333333333333335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J18"/>
  <sheetViews>
    <sheetView view="pageLayout" zoomScale="40" zoomScaleNormal="100" zoomScalePageLayoutView="40" workbookViewId="0">
      <selection activeCell="F9" sqref="F9"/>
    </sheetView>
  </sheetViews>
  <sheetFormatPr baseColWidth="10" defaultRowHeight="14.25" x14ac:dyDescent="0.2"/>
  <cols>
    <col min="7" max="7" width="11" style="50"/>
  </cols>
  <sheetData>
    <row r="2" spans="1:10" x14ac:dyDescent="0.2">
      <c r="A2" s="17" t="s">
        <v>138</v>
      </c>
      <c r="H2" s="16"/>
      <c r="I2" s="1" t="s">
        <v>0</v>
      </c>
      <c r="J2" s="16"/>
    </row>
    <row r="3" spans="1:10" x14ac:dyDescent="0.2">
      <c r="A3" s="17" t="s">
        <v>139</v>
      </c>
      <c r="H3" s="16">
        <v>2</v>
      </c>
      <c r="I3" s="1">
        <f>H3*10</f>
        <v>20</v>
      </c>
      <c r="J3" s="16" t="s">
        <v>1</v>
      </c>
    </row>
    <row r="4" spans="1:10" x14ac:dyDescent="0.2">
      <c r="A4" s="17" t="s">
        <v>140</v>
      </c>
      <c r="H4" s="16"/>
      <c r="I4" s="2">
        <f>I3/60</f>
        <v>0.33333333333333331</v>
      </c>
      <c r="J4" s="16" t="s">
        <v>2</v>
      </c>
    </row>
    <row r="5" spans="1:10" x14ac:dyDescent="0.2">
      <c r="A5" s="17" t="s">
        <v>141</v>
      </c>
      <c r="H5" s="16"/>
      <c r="I5" s="16"/>
      <c r="J5" s="16"/>
    </row>
    <row r="6" spans="1:10" x14ac:dyDescent="0.2">
      <c r="H6" s="16"/>
      <c r="I6" s="16"/>
      <c r="J6" s="16"/>
    </row>
    <row r="7" spans="1:10" x14ac:dyDescent="0.2">
      <c r="H7" s="16"/>
      <c r="I7" s="16"/>
      <c r="J7" s="16"/>
    </row>
    <row r="8" spans="1:10" x14ac:dyDescent="0.2">
      <c r="H8" s="16"/>
      <c r="I8" s="16"/>
      <c r="J8" s="16"/>
    </row>
    <row r="9" spans="1:10" x14ac:dyDescent="0.2">
      <c r="H9" s="16"/>
      <c r="I9" s="1" t="s">
        <v>3</v>
      </c>
      <c r="J9" s="16"/>
    </row>
    <row r="10" spans="1:10" x14ac:dyDescent="0.2">
      <c r="H10" s="16">
        <v>2</v>
      </c>
      <c r="I10" s="1">
        <f>+H10*50</f>
        <v>100</v>
      </c>
      <c r="J10" s="16" t="s">
        <v>1</v>
      </c>
    </row>
    <row r="11" spans="1:10" x14ac:dyDescent="0.2">
      <c r="H11" s="16"/>
      <c r="I11" s="3">
        <f>I10/60</f>
        <v>1.6666666666666667</v>
      </c>
      <c r="J11" s="16" t="s">
        <v>2</v>
      </c>
    </row>
    <row r="12" spans="1:10" x14ac:dyDescent="0.2">
      <c r="H12" s="16"/>
      <c r="I12" s="16"/>
      <c r="J12" s="16"/>
    </row>
    <row r="13" spans="1:10" x14ac:dyDescent="0.2">
      <c r="H13" s="16"/>
      <c r="I13" s="16"/>
      <c r="J13" s="16"/>
    </row>
    <row r="14" spans="1:10" x14ac:dyDescent="0.2">
      <c r="H14" s="16"/>
      <c r="I14" s="16"/>
      <c r="J14" s="16"/>
    </row>
    <row r="15" spans="1:10" x14ac:dyDescent="0.2">
      <c r="H15" s="16"/>
      <c r="I15" s="16"/>
      <c r="J15" s="16"/>
    </row>
    <row r="16" spans="1:10" x14ac:dyDescent="0.2">
      <c r="H16" s="16"/>
      <c r="I16" s="1" t="s">
        <v>4</v>
      </c>
      <c r="J16" s="16"/>
    </row>
    <row r="17" spans="8:10" x14ac:dyDescent="0.2">
      <c r="H17" s="16"/>
      <c r="I17" s="1">
        <f>I3+I10</f>
        <v>120</v>
      </c>
      <c r="J17" s="16" t="s">
        <v>1</v>
      </c>
    </row>
    <row r="18" spans="8:10" ht="15" x14ac:dyDescent="0.25">
      <c r="H18" s="16"/>
      <c r="I18" s="5">
        <f>I4+I11</f>
        <v>2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&amp;CMS2-01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view="pageLayout" zoomScale="40" zoomScaleNormal="100" zoomScalePageLayoutView="40" workbookViewId="0">
      <selection activeCell="F25" sqref="F25"/>
    </sheetView>
  </sheetViews>
  <sheetFormatPr baseColWidth="10" defaultRowHeight="14.25" x14ac:dyDescent="0.2"/>
  <cols>
    <col min="7" max="7" width="11" style="50"/>
  </cols>
  <sheetData>
    <row r="2" spans="1:10" x14ac:dyDescent="0.2">
      <c r="A2" s="18" t="s">
        <v>142</v>
      </c>
      <c r="H2" s="17"/>
      <c r="I2" s="1" t="s">
        <v>0</v>
      </c>
      <c r="J2" s="17"/>
    </row>
    <row r="3" spans="1:10" x14ac:dyDescent="0.2">
      <c r="A3" s="18" t="s">
        <v>143</v>
      </c>
      <c r="H3" s="17">
        <v>11</v>
      </c>
      <c r="I3" s="1">
        <f>H3*10</f>
        <v>110</v>
      </c>
      <c r="J3" s="17" t="s">
        <v>1</v>
      </c>
    </row>
    <row r="4" spans="1:10" x14ac:dyDescent="0.2">
      <c r="A4" s="18" t="s">
        <v>144</v>
      </c>
      <c r="H4" s="17"/>
      <c r="I4" s="2">
        <f>I3/60</f>
        <v>1.8333333333333333</v>
      </c>
      <c r="J4" s="17" t="s">
        <v>2</v>
      </c>
    </row>
    <row r="5" spans="1:10" x14ac:dyDescent="0.2">
      <c r="A5" s="18" t="s">
        <v>145</v>
      </c>
      <c r="H5" s="17"/>
      <c r="I5" s="17"/>
      <c r="J5" s="17"/>
    </row>
    <row r="6" spans="1:10" x14ac:dyDescent="0.2">
      <c r="A6" s="18" t="s">
        <v>146</v>
      </c>
      <c r="H6" s="17"/>
      <c r="I6" s="17"/>
      <c r="J6" s="17"/>
    </row>
    <row r="7" spans="1:10" x14ac:dyDescent="0.2">
      <c r="A7" s="18" t="s">
        <v>147</v>
      </c>
      <c r="H7" s="17"/>
      <c r="I7" s="17"/>
      <c r="J7" s="17"/>
    </row>
    <row r="8" spans="1:10" x14ac:dyDescent="0.2">
      <c r="A8" s="18" t="s">
        <v>148</v>
      </c>
      <c r="H8" s="17"/>
      <c r="I8" s="17"/>
      <c r="J8" s="17"/>
    </row>
    <row r="9" spans="1:10" x14ac:dyDescent="0.2">
      <c r="A9" s="18" t="s">
        <v>149</v>
      </c>
      <c r="H9" s="17"/>
      <c r="I9" s="1" t="s">
        <v>3</v>
      </c>
      <c r="J9" s="17"/>
    </row>
    <row r="10" spans="1:10" x14ac:dyDescent="0.2">
      <c r="A10" s="18" t="s">
        <v>150</v>
      </c>
      <c r="H10" s="17">
        <v>20</v>
      </c>
      <c r="I10" s="1">
        <f>+H10*50</f>
        <v>1000</v>
      </c>
      <c r="J10" s="17" t="s">
        <v>1</v>
      </c>
    </row>
    <row r="11" spans="1:10" x14ac:dyDescent="0.2">
      <c r="A11" s="18" t="s">
        <v>151</v>
      </c>
      <c r="H11" s="17"/>
      <c r="I11" s="3">
        <f>I10/60</f>
        <v>16.666666666666668</v>
      </c>
      <c r="J11" s="17" t="s">
        <v>2</v>
      </c>
    </row>
    <row r="12" spans="1:10" x14ac:dyDescent="0.2">
      <c r="A12" s="18" t="s">
        <v>152</v>
      </c>
      <c r="H12" s="17"/>
      <c r="I12" s="17"/>
      <c r="J12" s="17"/>
    </row>
    <row r="13" spans="1:10" x14ac:dyDescent="0.2">
      <c r="A13" s="18" t="s">
        <v>153</v>
      </c>
      <c r="H13" s="17"/>
      <c r="I13" s="17"/>
      <c r="J13" s="17"/>
    </row>
    <row r="14" spans="1:10" x14ac:dyDescent="0.2">
      <c r="A14" s="18" t="s">
        <v>154</v>
      </c>
      <c r="H14" s="17"/>
      <c r="I14" s="17"/>
      <c r="J14" s="17"/>
    </row>
    <row r="15" spans="1:10" x14ac:dyDescent="0.2">
      <c r="A15" s="18" t="s">
        <v>155</v>
      </c>
      <c r="H15" s="17"/>
      <c r="I15" s="17"/>
      <c r="J15" s="17"/>
    </row>
    <row r="16" spans="1:10" x14ac:dyDescent="0.2">
      <c r="A16" s="18" t="s">
        <v>156</v>
      </c>
      <c r="H16" s="17"/>
      <c r="I16" s="1" t="s">
        <v>4</v>
      </c>
      <c r="J16" s="17"/>
    </row>
    <row r="17" spans="1:10" x14ac:dyDescent="0.2">
      <c r="A17" s="18" t="s">
        <v>157</v>
      </c>
      <c r="H17" s="17"/>
      <c r="I17" s="1">
        <f>I3+I10</f>
        <v>1110</v>
      </c>
      <c r="J17" s="17" t="s">
        <v>1</v>
      </c>
    </row>
    <row r="18" spans="1:10" ht="15" x14ac:dyDescent="0.25">
      <c r="A18" s="18" t="s">
        <v>158</v>
      </c>
      <c r="H18" s="17"/>
      <c r="I18" s="5">
        <f>I4+I11</f>
        <v>18.5</v>
      </c>
      <c r="J18" s="4" t="s">
        <v>2</v>
      </c>
    </row>
    <row r="19" spans="1:10" x14ac:dyDescent="0.2">
      <c r="A19" s="18" t="s">
        <v>159</v>
      </c>
    </row>
    <row r="20" spans="1:10" x14ac:dyDescent="0.2">
      <c r="A20" s="18" t="s">
        <v>160</v>
      </c>
    </row>
    <row r="21" spans="1:10" x14ac:dyDescent="0.2">
      <c r="A21" s="18" t="s">
        <v>161</v>
      </c>
    </row>
    <row r="22" spans="1:10" x14ac:dyDescent="0.2">
      <c r="A22" s="18"/>
    </row>
    <row r="23" spans="1:10" x14ac:dyDescent="0.2">
      <c r="A23" s="18"/>
    </row>
    <row r="24" spans="1:10" x14ac:dyDescent="0.2">
      <c r="A24" s="18"/>
    </row>
    <row r="25" spans="1:10" x14ac:dyDescent="0.2">
      <c r="A25" s="18"/>
    </row>
    <row r="26" spans="1:10" x14ac:dyDescent="0.2">
      <c r="A26" s="18"/>
    </row>
    <row r="27" spans="1:10" x14ac:dyDescent="0.2">
      <c r="A27" s="18"/>
    </row>
    <row r="28" spans="1:10" x14ac:dyDescent="0.2">
      <c r="A28" s="18"/>
    </row>
    <row r="29" spans="1:10" x14ac:dyDescent="0.2">
      <c r="A29" s="18"/>
    </row>
    <row r="30" spans="1:10" x14ac:dyDescent="0.2">
      <c r="A30" s="18"/>
    </row>
    <row r="31" spans="1:10" x14ac:dyDescent="0.2">
      <c r="A31" s="18"/>
    </row>
    <row r="32" spans="1:10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 t="s">
        <v>162</v>
      </c>
    </row>
    <row r="38" spans="1:1" x14ac:dyDescent="0.2">
      <c r="A38" s="18" t="s">
        <v>163</v>
      </c>
    </row>
    <row r="39" spans="1:1" x14ac:dyDescent="0.2">
      <c r="A39" s="18" t="s">
        <v>164</v>
      </c>
    </row>
    <row r="40" spans="1:1" x14ac:dyDescent="0.2">
      <c r="A40" s="18" t="s">
        <v>165</v>
      </c>
    </row>
    <row r="41" spans="1:1" x14ac:dyDescent="0.2">
      <c r="A41" s="18" t="s">
        <v>166</v>
      </c>
    </row>
    <row r="42" spans="1:1" x14ac:dyDescent="0.2">
      <c r="A42" s="18" t="s">
        <v>167</v>
      </c>
    </row>
    <row r="43" spans="1:1" x14ac:dyDescent="0.2">
      <c r="A43" s="18" t="s">
        <v>168</v>
      </c>
    </row>
    <row r="44" spans="1:1" x14ac:dyDescent="0.2">
      <c r="A44" s="18" t="s">
        <v>169</v>
      </c>
    </row>
    <row r="45" spans="1:1" x14ac:dyDescent="0.2">
      <c r="A45" s="18" t="s">
        <v>170</v>
      </c>
    </row>
    <row r="46" spans="1:1" x14ac:dyDescent="0.2">
      <c r="A46" s="18" t="s">
        <v>171</v>
      </c>
    </row>
    <row r="47" spans="1:1" x14ac:dyDescent="0.2">
      <c r="A47" s="18" t="s">
        <v>172</v>
      </c>
    </row>
  </sheetData>
  <pageMargins left="0.7" right="0.7" top="0.75" bottom="0.75" header="0.3" footer="0.3"/>
  <pageSetup paperSize="9" orientation="portrait" horizontalDpi="300" verticalDpi="300" r:id="rId1"/>
  <headerFooter>
    <oddHeader>&amp;CMS2-02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view="pageLayout" zoomScale="40" zoomScaleNormal="100" zoomScalePageLayoutView="40" workbookViewId="0">
      <selection activeCell="G18" sqref="G18"/>
    </sheetView>
  </sheetViews>
  <sheetFormatPr baseColWidth="10" defaultRowHeight="14.25" x14ac:dyDescent="0.2"/>
  <cols>
    <col min="7" max="7" width="11" style="50"/>
  </cols>
  <sheetData>
    <row r="2" spans="1:10" x14ac:dyDescent="0.2">
      <c r="A2" s="19" t="s">
        <v>173</v>
      </c>
      <c r="H2" s="19"/>
      <c r="I2" s="1" t="s">
        <v>0</v>
      </c>
      <c r="J2" s="19"/>
    </row>
    <row r="3" spans="1:10" x14ac:dyDescent="0.2">
      <c r="A3" s="19" t="s">
        <v>174</v>
      </c>
      <c r="H3" s="19">
        <v>4</v>
      </c>
      <c r="I3" s="1">
        <f>H3*10</f>
        <v>40</v>
      </c>
      <c r="J3" s="19" t="s">
        <v>1</v>
      </c>
    </row>
    <row r="4" spans="1:10" x14ac:dyDescent="0.2">
      <c r="A4" s="19" t="s">
        <v>175</v>
      </c>
      <c r="H4" s="19"/>
      <c r="I4" s="2">
        <f>I3/60</f>
        <v>0.66666666666666663</v>
      </c>
      <c r="J4" s="19" t="s">
        <v>2</v>
      </c>
    </row>
    <row r="5" spans="1:10" x14ac:dyDescent="0.2">
      <c r="A5" s="19" t="s">
        <v>176</v>
      </c>
      <c r="H5" s="19"/>
      <c r="I5" s="19"/>
      <c r="J5" s="19"/>
    </row>
    <row r="6" spans="1:10" x14ac:dyDescent="0.2">
      <c r="A6" s="19" t="s">
        <v>177</v>
      </c>
      <c r="H6" s="19"/>
      <c r="I6" s="19"/>
      <c r="J6" s="19"/>
    </row>
    <row r="7" spans="1:10" x14ac:dyDescent="0.2">
      <c r="A7" s="19" t="s">
        <v>178</v>
      </c>
      <c r="H7" s="19"/>
      <c r="I7" s="19"/>
      <c r="J7" s="19"/>
    </row>
    <row r="8" spans="1:10" x14ac:dyDescent="0.2">
      <c r="A8" s="19" t="s">
        <v>179</v>
      </c>
      <c r="H8" s="19"/>
      <c r="I8" s="19"/>
      <c r="J8" s="19"/>
    </row>
    <row r="9" spans="1:10" x14ac:dyDescent="0.2">
      <c r="A9" s="19" t="s">
        <v>180</v>
      </c>
      <c r="H9" s="19"/>
      <c r="I9" s="1" t="s">
        <v>3</v>
      </c>
      <c r="J9" s="19"/>
    </row>
    <row r="10" spans="1:10" x14ac:dyDescent="0.2">
      <c r="A10" s="19" t="s">
        <v>181</v>
      </c>
      <c r="H10" s="19">
        <v>37</v>
      </c>
      <c r="I10" s="1">
        <f>+H10*50</f>
        <v>1850</v>
      </c>
      <c r="J10" s="19" t="s">
        <v>1</v>
      </c>
    </row>
    <row r="11" spans="1:10" x14ac:dyDescent="0.2">
      <c r="A11" s="19" t="s">
        <v>182</v>
      </c>
      <c r="H11" s="19"/>
      <c r="I11" s="3">
        <f>I10/60</f>
        <v>30.833333333333332</v>
      </c>
      <c r="J11" s="19" t="s">
        <v>2</v>
      </c>
    </row>
    <row r="12" spans="1:10" x14ac:dyDescent="0.2">
      <c r="A12" s="19" t="s">
        <v>183</v>
      </c>
      <c r="H12" s="19"/>
      <c r="I12" s="19"/>
      <c r="J12" s="19"/>
    </row>
    <row r="13" spans="1:10" x14ac:dyDescent="0.2">
      <c r="A13" s="19" t="s">
        <v>184</v>
      </c>
      <c r="H13" s="19"/>
      <c r="I13" s="19"/>
      <c r="J13" s="19"/>
    </row>
    <row r="14" spans="1:10" x14ac:dyDescent="0.2">
      <c r="A14" s="19" t="s">
        <v>185</v>
      </c>
      <c r="H14" s="19"/>
      <c r="I14" s="19"/>
      <c r="J14" s="19"/>
    </row>
    <row r="15" spans="1:10" x14ac:dyDescent="0.2">
      <c r="A15" s="19" t="s">
        <v>186</v>
      </c>
      <c r="H15" s="19"/>
      <c r="I15" s="19"/>
      <c r="J15" s="19"/>
    </row>
    <row r="16" spans="1:10" x14ac:dyDescent="0.2">
      <c r="A16" s="19" t="s">
        <v>187</v>
      </c>
      <c r="H16" s="19"/>
      <c r="I16" s="1" t="s">
        <v>4</v>
      </c>
      <c r="J16" s="19"/>
    </row>
    <row r="17" spans="1:10" x14ac:dyDescent="0.2">
      <c r="A17" s="19" t="s">
        <v>188</v>
      </c>
      <c r="H17" s="19"/>
      <c r="I17" s="1">
        <f>I3+I10</f>
        <v>1890</v>
      </c>
      <c r="J17" s="19" t="s">
        <v>1</v>
      </c>
    </row>
    <row r="18" spans="1:10" ht="15" x14ac:dyDescent="0.25">
      <c r="A18" s="19" t="s">
        <v>189</v>
      </c>
      <c r="H18" s="19"/>
      <c r="I18" s="5">
        <f>I4+I11</f>
        <v>31.5</v>
      </c>
      <c r="J18" s="4" t="s">
        <v>2</v>
      </c>
    </row>
    <row r="19" spans="1:10" x14ac:dyDescent="0.2">
      <c r="A19" s="19" t="s">
        <v>190</v>
      </c>
    </row>
    <row r="20" spans="1:10" x14ac:dyDescent="0.2">
      <c r="A20" s="19" t="s">
        <v>191</v>
      </c>
    </row>
    <row r="21" spans="1:10" x14ac:dyDescent="0.2">
      <c r="A21" s="19" t="s">
        <v>192</v>
      </c>
    </row>
    <row r="22" spans="1:10" x14ac:dyDescent="0.2">
      <c r="A22" s="19" t="s">
        <v>193</v>
      </c>
    </row>
    <row r="23" spans="1:10" x14ac:dyDescent="0.2">
      <c r="A23" s="19" t="s">
        <v>194</v>
      </c>
    </row>
    <row r="24" spans="1:10" x14ac:dyDescent="0.2">
      <c r="A24" s="19" t="s">
        <v>195</v>
      </c>
    </row>
    <row r="25" spans="1:10" x14ac:dyDescent="0.2">
      <c r="A25" s="19" t="s">
        <v>196</v>
      </c>
    </row>
    <row r="26" spans="1:10" x14ac:dyDescent="0.2">
      <c r="A26" s="19" t="s">
        <v>197</v>
      </c>
    </row>
    <row r="27" spans="1:10" x14ac:dyDescent="0.2">
      <c r="A27" s="19" t="s">
        <v>198</v>
      </c>
    </row>
    <row r="28" spans="1:10" x14ac:dyDescent="0.2">
      <c r="A28" s="19" t="s">
        <v>199</v>
      </c>
    </row>
    <row r="29" spans="1:10" x14ac:dyDescent="0.2">
      <c r="A29" s="19" t="s">
        <v>200</v>
      </c>
    </row>
    <row r="30" spans="1:10" x14ac:dyDescent="0.2">
      <c r="A30" s="19" t="s">
        <v>201</v>
      </c>
    </row>
    <row r="31" spans="1:10" x14ac:dyDescent="0.2">
      <c r="A31" s="19" t="s">
        <v>202</v>
      </c>
    </row>
    <row r="32" spans="1:10" x14ac:dyDescent="0.2">
      <c r="A32" s="19" t="s">
        <v>203</v>
      </c>
    </row>
    <row r="33" spans="1:1" x14ac:dyDescent="0.2">
      <c r="A33" s="19" t="s">
        <v>204</v>
      </c>
    </row>
    <row r="34" spans="1:1" x14ac:dyDescent="0.2">
      <c r="A34" s="19" t="s">
        <v>205</v>
      </c>
    </row>
    <row r="35" spans="1:1" x14ac:dyDescent="0.2">
      <c r="A35" s="19" t="s">
        <v>206</v>
      </c>
    </row>
    <row r="36" spans="1:1" x14ac:dyDescent="0.2">
      <c r="A36" s="19" t="s">
        <v>207</v>
      </c>
    </row>
    <row r="37" spans="1:1" x14ac:dyDescent="0.2">
      <c r="A37" s="19" t="s">
        <v>208</v>
      </c>
    </row>
    <row r="38" spans="1:1" x14ac:dyDescent="0.2">
      <c r="A38" s="19" t="s">
        <v>209</v>
      </c>
    </row>
    <row r="39" spans="1:1" x14ac:dyDescent="0.2">
      <c r="A39" s="19" t="s">
        <v>210</v>
      </c>
    </row>
    <row r="40" spans="1:1" x14ac:dyDescent="0.2">
      <c r="A40" s="19" t="s">
        <v>211</v>
      </c>
    </row>
    <row r="41" spans="1:1" x14ac:dyDescent="0.2">
      <c r="A41" s="19" t="s">
        <v>212</v>
      </c>
    </row>
    <row r="42" spans="1:1" x14ac:dyDescent="0.2">
      <c r="A42" s="19" t="s">
        <v>213</v>
      </c>
    </row>
  </sheetData>
  <pageMargins left="0.7" right="0.7" top="0.75" bottom="0.75" header="0.3" footer="0.3"/>
  <pageSetup paperSize="9" orientation="portrait" horizontalDpi="300" verticalDpi="300" r:id="rId1"/>
  <headerFooter>
    <oddHeader>&amp;CMS2-03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F15" sqref="F15"/>
    </sheetView>
  </sheetViews>
  <sheetFormatPr baseColWidth="10" defaultRowHeight="14.25" x14ac:dyDescent="0.2"/>
  <cols>
    <col min="7" max="7" width="11" style="50"/>
  </cols>
  <sheetData>
    <row r="2" spans="1:10" x14ac:dyDescent="0.2">
      <c r="A2" s="20" t="s">
        <v>214</v>
      </c>
      <c r="H2" s="19"/>
      <c r="I2" s="1" t="s">
        <v>0</v>
      </c>
      <c r="J2" s="19"/>
    </row>
    <row r="3" spans="1:10" x14ac:dyDescent="0.2">
      <c r="A3" s="20" t="s">
        <v>215</v>
      </c>
      <c r="H3" s="19">
        <v>1</v>
      </c>
      <c r="I3" s="1">
        <f>H3*10</f>
        <v>10</v>
      </c>
      <c r="J3" s="19" t="s">
        <v>1</v>
      </c>
    </row>
    <row r="4" spans="1:10" x14ac:dyDescent="0.2">
      <c r="A4" s="20" t="s">
        <v>216</v>
      </c>
      <c r="H4" s="19"/>
      <c r="I4" s="2">
        <f>I3/60</f>
        <v>0.16666666666666666</v>
      </c>
      <c r="J4" s="19" t="s">
        <v>2</v>
      </c>
    </row>
    <row r="5" spans="1:10" x14ac:dyDescent="0.2">
      <c r="A5" s="20" t="s">
        <v>217</v>
      </c>
      <c r="H5" s="19"/>
      <c r="I5" s="19"/>
      <c r="J5" s="19"/>
    </row>
    <row r="6" spans="1:10" x14ac:dyDescent="0.2">
      <c r="A6" s="20" t="s">
        <v>218</v>
      </c>
      <c r="H6" s="19"/>
      <c r="I6" s="19"/>
      <c r="J6" s="19"/>
    </row>
    <row r="7" spans="1:10" x14ac:dyDescent="0.2">
      <c r="A7" s="20" t="s">
        <v>219</v>
      </c>
      <c r="H7" s="19"/>
      <c r="I7" s="19"/>
      <c r="J7" s="19"/>
    </row>
    <row r="8" spans="1:10" x14ac:dyDescent="0.2">
      <c r="A8" s="20" t="s">
        <v>220</v>
      </c>
      <c r="H8" s="19"/>
      <c r="I8" s="19"/>
      <c r="J8" s="19"/>
    </row>
    <row r="9" spans="1:10" x14ac:dyDescent="0.2">
      <c r="A9" s="20" t="s">
        <v>221</v>
      </c>
      <c r="H9" s="19"/>
      <c r="I9" s="1" t="s">
        <v>3</v>
      </c>
      <c r="J9" s="19"/>
    </row>
    <row r="10" spans="1:10" x14ac:dyDescent="0.2">
      <c r="A10" s="20" t="s">
        <v>222</v>
      </c>
      <c r="H10" s="19">
        <v>12</v>
      </c>
      <c r="I10" s="1">
        <f>+H10*50</f>
        <v>600</v>
      </c>
      <c r="J10" s="19" t="s">
        <v>1</v>
      </c>
    </row>
    <row r="11" spans="1:10" x14ac:dyDescent="0.2">
      <c r="A11" s="20" t="s">
        <v>223</v>
      </c>
      <c r="H11" s="19"/>
      <c r="I11" s="3">
        <f>I10/60</f>
        <v>10</v>
      </c>
      <c r="J11" s="19" t="s">
        <v>2</v>
      </c>
    </row>
    <row r="12" spans="1:10" x14ac:dyDescent="0.2">
      <c r="A12" s="20" t="s">
        <v>224</v>
      </c>
      <c r="H12" s="19"/>
      <c r="I12" s="19"/>
      <c r="J12" s="19"/>
    </row>
    <row r="13" spans="1:10" x14ac:dyDescent="0.2">
      <c r="A13" s="20" t="s">
        <v>225</v>
      </c>
      <c r="H13" s="19"/>
      <c r="I13" s="19"/>
      <c r="J13" s="19"/>
    </row>
    <row r="14" spans="1:10" x14ac:dyDescent="0.2">
      <c r="A14" s="20"/>
      <c r="H14" s="19"/>
      <c r="I14" s="19"/>
      <c r="J14" s="19"/>
    </row>
    <row r="15" spans="1:10" x14ac:dyDescent="0.2">
      <c r="A15" s="20"/>
      <c r="H15" s="19"/>
      <c r="I15" s="19"/>
      <c r="J15" s="19"/>
    </row>
    <row r="16" spans="1:10" x14ac:dyDescent="0.2">
      <c r="A16" s="20"/>
      <c r="H16" s="19"/>
      <c r="I16" s="1" t="s">
        <v>4</v>
      </c>
      <c r="J16" s="19"/>
    </row>
    <row r="17" spans="1:10" x14ac:dyDescent="0.2">
      <c r="A17" s="20"/>
      <c r="H17" s="19"/>
      <c r="I17" s="1">
        <f>I3+I10</f>
        <v>610</v>
      </c>
      <c r="J17" s="19" t="s">
        <v>1</v>
      </c>
    </row>
    <row r="18" spans="1:10" ht="15" x14ac:dyDescent="0.25">
      <c r="A18" s="20" t="s">
        <v>226</v>
      </c>
      <c r="H18" s="19"/>
      <c r="I18" s="5">
        <f>I4+I11</f>
        <v>10.166666666666666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&amp;CMS2-04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view="pageLayout" zoomScale="40" zoomScaleNormal="100" zoomScalePageLayoutView="40" workbookViewId="0">
      <selection activeCell="G16" sqref="G16"/>
    </sheetView>
  </sheetViews>
  <sheetFormatPr baseColWidth="10" defaultRowHeight="14.25" x14ac:dyDescent="0.2"/>
  <cols>
    <col min="7" max="7" width="11" style="50"/>
  </cols>
  <sheetData>
    <row r="2" spans="1:10" x14ac:dyDescent="0.2">
      <c r="A2" s="21" t="s">
        <v>227</v>
      </c>
      <c r="H2" s="20"/>
      <c r="I2" s="20"/>
      <c r="J2" s="20"/>
    </row>
    <row r="3" spans="1:10" x14ac:dyDescent="0.2">
      <c r="A3" s="21" t="s">
        <v>228</v>
      </c>
      <c r="H3" s="20"/>
      <c r="I3" s="1" t="s">
        <v>0</v>
      </c>
      <c r="J3" s="20"/>
    </row>
    <row r="4" spans="1:10" x14ac:dyDescent="0.2">
      <c r="A4" s="21" t="s">
        <v>229</v>
      </c>
      <c r="H4" s="20">
        <v>7</v>
      </c>
      <c r="I4" s="1">
        <f>H4*10</f>
        <v>70</v>
      </c>
      <c r="J4" s="20" t="s">
        <v>1</v>
      </c>
    </row>
    <row r="5" spans="1:10" x14ac:dyDescent="0.2">
      <c r="A5" s="21" t="s">
        <v>230</v>
      </c>
      <c r="H5" s="20"/>
      <c r="I5" s="2">
        <f>I4/60</f>
        <v>1.1666666666666667</v>
      </c>
      <c r="J5" s="20" t="s">
        <v>2</v>
      </c>
    </row>
    <row r="6" spans="1:10" x14ac:dyDescent="0.2">
      <c r="A6" s="21" t="s">
        <v>231</v>
      </c>
      <c r="H6" s="20"/>
      <c r="I6" s="20"/>
      <c r="J6" s="20"/>
    </row>
    <row r="7" spans="1:10" x14ac:dyDescent="0.2">
      <c r="A7" s="21" t="s">
        <v>232</v>
      </c>
      <c r="H7" s="20"/>
      <c r="I7" s="20"/>
      <c r="J7" s="20"/>
    </row>
    <row r="8" spans="1:10" x14ac:dyDescent="0.2">
      <c r="A8" s="21" t="s">
        <v>233</v>
      </c>
      <c r="H8" s="20"/>
      <c r="I8" s="20"/>
      <c r="J8" s="20"/>
    </row>
    <row r="9" spans="1:10" x14ac:dyDescent="0.2">
      <c r="A9" s="21" t="s">
        <v>234</v>
      </c>
      <c r="H9" s="20"/>
      <c r="I9" s="20"/>
      <c r="J9" s="20"/>
    </row>
    <row r="10" spans="1:10" x14ac:dyDescent="0.2">
      <c r="A10" s="21" t="s">
        <v>235</v>
      </c>
      <c r="H10" s="20"/>
      <c r="I10" s="1" t="s">
        <v>3</v>
      </c>
      <c r="J10" s="20"/>
    </row>
    <row r="11" spans="1:10" x14ac:dyDescent="0.2">
      <c r="A11" s="21" t="s">
        <v>236</v>
      </c>
      <c r="H11" s="20">
        <v>16</v>
      </c>
      <c r="I11" s="1">
        <f>+H11*50</f>
        <v>800</v>
      </c>
      <c r="J11" s="20" t="s">
        <v>1</v>
      </c>
    </row>
    <row r="12" spans="1:10" x14ac:dyDescent="0.2">
      <c r="A12" s="21" t="s">
        <v>237</v>
      </c>
      <c r="H12" s="20"/>
      <c r="I12" s="3">
        <f>I11/60</f>
        <v>13.333333333333334</v>
      </c>
      <c r="J12" s="20" t="s">
        <v>2</v>
      </c>
    </row>
    <row r="13" spans="1:10" x14ac:dyDescent="0.2">
      <c r="A13" s="21" t="s">
        <v>238</v>
      </c>
      <c r="H13" s="20"/>
      <c r="I13" s="20"/>
      <c r="J13" s="20"/>
    </row>
    <row r="14" spans="1:10" x14ac:dyDescent="0.2">
      <c r="A14" s="21" t="s">
        <v>239</v>
      </c>
      <c r="H14" s="20"/>
      <c r="I14" s="20"/>
      <c r="J14" s="20"/>
    </row>
    <row r="15" spans="1:10" x14ac:dyDescent="0.2">
      <c r="A15" s="21" t="s">
        <v>240</v>
      </c>
      <c r="H15" s="20"/>
      <c r="I15" s="20"/>
      <c r="J15" s="20"/>
    </row>
    <row r="16" spans="1:10" x14ac:dyDescent="0.2">
      <c r="A16" s="21" t="s">
        <v>241</v>
      </c>
      <c r="H16" s="20"/>
      <c r="I16" s="20"/>
      <c r="J16" s="20"/>
    </row>
    <row r="17" spans="1:10" x14ac:dyDescent="0.2">
      <c r="A17" s="21" t="s">
        <v>242</v>
      </c>
      <c r="H17" s="20"/>
      <c r="I17" s="1" t="s">
        <v>4</v>
      </c>
      <c r="J17" s="20"/>
    </row>
    <row r="18" spans="1:10" x14ac:dyDescent="0.2">
      <c r="A18" s="21"/>
      <c r="H18" s="20"/>
      <c r="I18" s="1">
        <f>I4+I11</f>
        <v>870</v>
      </c>
      <c r="J18" s="20" t="s">
        <v>1</v>
      </c>
    </row>
    <row r="19" spans="1:10" ht="15" x14ac:dyDescent="0.25">
      <c r="A19" s="21"/>
      <c r="H19" s="20"/>
      <c r="I19" s="5">
        <f>I5+I12</f>
        <v>14.5</v>
      </c>
      <c r="J19" s="4" t="s">
        <v>2</v>
      </c>
    </row>
    <row r="20" spans="1:10" x14ac:dyDescent="0.2">
      <c r="A20" s="21"/>
    </row>
    <row r="21" spans="1:10" x14ac:dyDescent="0.2">
      <c r="A21" s="21"/>
    </row>
    <row r="22" spans="1:10" x14ac:dyDescent="0.2">
      <c r="A22" s="21"/>
    </row>
    <row r="23" spans="1:10" x14ac:dyDescent="0.2">
      <c r="A23" s="21"/>
    </row>
    <row r="24" spans="1:10" x14ac:dyDescent="0.2">
      <c r="A24" s="21"/>
    </row>
    <row r="25" spans="1:10" x14ac:dyDescent="0.2">
      <c r="A25" s="21"/>
    </row>
    <row r="26" spans="1:10" x14ac:dyDescent="0.2">
      <c r="A26" s="21"/>
    </row>
    <row r="27" spans="1:10" x14ac:dyDescent="0.2">
      <c r="A27" s="21"/>
    </row>
    <row r="28" spans="1:10" x14ac:dyDescent="0.2">
      <c r="A28" s="21"/>
    </row>
    <row r="29" spans="1:10" x14ac:dyDescent="0.2">
      <c r="A29" s="21"/>
    </row>
    <row r="30" spans="1:10" x14ac:dyDescent="0.2">
      <c r="A30" s="21"/>
    </row>
    <row r="31" spans="1:10" x14ac:dyDescent="0.2">
      <c r="A31" s="21"/>
    </row>
    <row r="32" spans="1:10" x14ac:dyDescent="0.2">
      <c r="A32" s="21" t="s">
        <v>243</v>
      </c>
    </row>
    <row r="33" spans="1:1" x14ac:dyDescent="0.2">
      <c r="A33" s="21" t="s">
        <v>244</v>
      </c>
    </row>
    <row r="34" spans="1:1" x14ac:dyDescent="0.2">
      <c r="A34" s="21" t="s">
        <v>245</v>
      </c>
    </row>
    <row r="35" spans="1:1" x14ac:dyDescent="0.2">
      <c r="A35" s="21" t="s">
        <v>246</v>
      </c>
    </row>
    <row r="36" spans="1:1" x14ac:dyDescent="0.2">
      <c r="A36" s="21" t="s">
        <v>247</v>
      </c>
    </row>
    <row r="37" spans="1:1" x14ac:dyDescent="0.2">
      <c r="A37" s="21" t="s">
        <v>248</v>
      </c>
    </row>
    <row r="38" spans="1:1" x14ac:dyDescent="0.2">
      <c r="A38" s="21" t="s">
        <v>249</v>
      </c>
    </row>
  </sheetData>
  <pageMargins left="0.7" right="0.7" top="0.75" bottom="0.75" header="0.3" footer="0.3"/>
  <pageSetup paperSize="9" orientation="portrait" horizontalDpi="300" verticalDpi="300" r:id="rId1"/>
  <headerFooter>
    <oddHeader>&amp;CMS2-05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view="pageLayout" zoomScale="40" zoomScaleNormal="100" zoomScalePageLayoutView="40" workbookViewId="0">
      <selection activeCell="F18" sqref="F18"/>
    </sheetView>
  </sheetViews>
  <sheetFormatPr baseColWidth="10" defaultRowHeight="14.25" x14ac:dyDescent="0.2"/>
  <cols>
    <col min="7" max="7" width="11" style="50"/>
  </cols>
  <sheetData>
    <row r="2" spans="1:10" x14ac:dyDescent="0.2">
      <c r="A2" s="22" t="s">
        <v>250</v>
      </c>
      <c r="H2" s="21"/>
      <c r="I2" s="1" t="s">
        <v>0</v>
      </c>
      <c r="J2" s="21"/>
    </row>
    <row r="3" spans="1:10" x14ac:dyDescent="0.2">
      <c r="A3" s="22" t="s">
        <v>251</v>
      </c>
      <c r="H3" s="21">
        <v>2</v>
      </c>
      <c r="I3" s="1">
        <f>H3*10</f>
        <v>20</v>
      </c>
      <c r="J3" s="21" t="s">
        <v>1</v>
      </c>
    </row>
    <row r="4" spans="1:10" x14ac:dyDescent="0.2">
      <c r="A4" s="22" t="s">
        <v>252</v>
      </c>
      <c r="H4" s="21"/>
      <c r="I4" s="2">
        <f>I3/60</f>
        <v>0.33333333333333331</v>
      </c>
      <c r="J4" s="21" t="s">
        <v>2</v>
      </c>
    </row>
    <row r="5" spans="1:10" x14ac:dyDescent="0.2">
      <c r="A5" s="22" t="s">
        <v>253</v>
      </c>
      <c r="H5" s="21"/>
      <c r="I5" s="21"/>
      <c r="J5" s="21"/>
    </row>
    <row r="6" spans="1:10" x14ac:dyDescent="0.2">
      <c r="A6" s="22" t="s">
        <v>254</v>
      </c>
      <c r="H6" s="21"/>
      <c r="I6" s="21"/>
      <c r="J6" s="21"/>
    </row>
    <row r="7" spans="1:10" x14ac:dyDescent="0.2">
      <c r="A7" s="22" t="s">
        <v>255</v>
      </c>
      <c r="H7" s="21"/>
      <c r="I7" s="21"/>
      <c r="J7" s="21"/>
    </row>
    <row r="8" spans="1:10" x14ac:dyDescent="0.2">
      <c r="A8" s="22" t="s">
        <v>256</v>
      </c>
      <c r="H8" s="21"/>
      <c r="I8" s="21"/>
      <c r="J8" s="21"/>
    </row>
    <row r="9" spans="1:10" x14ac:dyDescent="0.2">
      <c r="A9" s="22" t="s">
        <v>257</v>
      </c>
      <c r="H9" s="21"/>
      <c r="I9" s="1" t="s">
        <v>3</v>
      </c>
      <c r="J9" s="21"/>
    </row>
    <row r="10" spans="1:10" x14ac:dyDescent="0.2">
      <c r="A10" s="22" t="s">
        <v>258</v>
      </c>
      <c r="H10" s="21">
        <v>12</v>
      </c>
      <c r="I10" s="1">
        <f>+H10*50</f>
        <v>600</v>
      </c>
      <c r="J10" s="21" t="s">
        <v>1</v>
      </c>
    </row>
    <row r="11" spans="1:10" x14ac:dyDescent="0.2">
      <c r="A11" s="22" t="s">
        <v>259</v>
      </c>
      <c r="H11" s="21"/>
      <c r="I11" s="3">
        <f>I10/60</f>
        <v>10</v>
      </c>
      <c r="J11" s="21" t="s">
        <v>2</v>
      </c>
    </row>
    <row r="12" spans="1:10" x14ac:dyDescent="0.2">
      <c r="A12" s="22" t="s">
        <v>260</v>
      </c>
      <c r="H12" s="21"/>
      <c r="I12" s="21"/>
      <c r="J12" s="21"/>
    </row>
    <row r="13" spans="1:10" x14ac:dyDescent="0.2">
      <c r="A13" s="22" t="s">
        <v>261</v>
      </c>
      <c r="H13" s="21"/>
      <c r="I13" s="21"/>
      <c r="J13" s="21"/>
    </row>
    <row r="14" spans="1:10" x14ac:dyDescent="0.2">
      <c r="A14" s="22"/>
      <c r="H14" s="21"/>
      <c r="I14" s="21"/>
      <c r="J14" s="21"/>
    </row>
    <row r="15" spans="1:10" x14ac:dyDescent="0.2">
      <c r="A15" s="22"/>
      <c r="H15" s="21"/>
      <c r="I15" s="21"/>
      <c r="J15" s="21"/>
    </row>
    <row r="16" spans="1:10" x14ac:dyDescent="0.2">
      <c r="A16" s="22"/>
      <c r="H16" s="21"/>
      <c r="I16" s="1" t="s">
        <v>4</v>
      </c>
      <c r="J16" s="21"/>
    </row>
    <row r="17" spans="1:10" x14ac:dyDescent="0.2">
      <c r="A17" s="22"/>
      <c r="H17" s="21"/>
      <c r="I17" s="1">
        <f>I3+I10</f>
        <v>620</v>
      </c>
      <c r="J17" s="21" t="s">
        <v>1</v>
      </c>
    </row>
    <row r="18" spans="1:10" ht="15" x14ac:dyDescent="0.25">
      <c r="A18" s="22"/>
      <c r="H18" s="21"/>
      <c r="I18" s="5">
        <f>I4+I11</f>
        <v>10.333333333333334</v>
      </c>
      <c r="J18" s="4" t="s">
        <v>2</v>
      </c>
    </row>
    <row r="19" spans="1:10" x14ac:dyDescent="0.2">
      <c r="A19" s="22"/>
    </row>
    <row r="20" spans="1:10" x14ac:dyDescent="0.2">
      <c r="A20" s="22"/>
    </row>
    <row r="21" spans="1:10" x14ac:dyDescent="0.2">
      <c r="A21" s="22"/>
    </row>
    <row r="22" spans="1:10" x14ac:dyDescent="0.2">
      <c r="A22" s="22"/>
    </row>
    <row r="23" spans="1:10" x14ac:dyDescent="0.2">
      <c r="A23" s="22"/>
    </row>
    <row r="24" spans="1:10" x14ac:dyDescent="0.2">
      <c r="A24" s="22"/>
    </row>
    <row r="25" spans="1:10" x14ac:dyDescent="0.2">
      <c r="A25" s="22"/>
    </row>
    <row r="26" spans="1:10" x14ac:dyDescent="0.2">
      <c r="A26" s="22"/>
    </row>
    <row r="27" spans="1:10" x14ac:dyDescent="0.2">
      <c r="A27" s="22" t="s">
        <v>262</v>
      </c>
    </row>
    <row r="28" spans="1:10" x14ac:dyDescent="0.2">
      <c r="A28" s="22" t="s">
        <v>263</v>
      </c>
    </row>
  </sheetData>
  <pageMargins left="0.7" right="0.7" top="0.75" bottom="0.75" header="0.3" footer="0.3"/>
  <pageSetup paperSize="9" orientation="portrait" horizontalDpi="300" verticalDpi="300" r:id="rId1"/>
  <headerFooter>
    <oddHeader>&amp;CMS2-06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C17" sqref="C17"/>
    </sheetView>
  </sheetViews>
  <sheetFormatPr baseColWidth="10" defaultRowHeight="14.25" x14ac:dyDescent="0.2"/>
  <cols>
    <col min="7" max="7" width="11" style="50"/>
  </cols>
  <sheetData>
    <row r="2" spans="1:10" x14ac:dyDescent="0.2">
      <c r="A2" s="23" t="s">
        <v>264</v>
      </c>
      <c r="H2" s="22"/>
      <c r="I2" s="1" t="s">
        <v>0</v>
      </c>
      <c r="J2" s="22"/>
    </row>
    <row r="3" spans="1:10" x14ac:dyDescent="0.2">
      <c r="A3" s="23" t="s">
        <v>265</v>
      </c>
      <c r="H3" s="22">
        <v>3</v>
      </c>
      <c r="I3" s="1">
        <f>H3*10</f>
        <v>30</v>
      </c>
      <c r="J3" s="22" t="s">
        <v>1</v>
      </c>
    </row>
    <row r="4" spans="1:10" x14ac:dyDescent="0.2">
      <c r="A4" s="23" t="s">
        <v>266</v>
      </c>
      <c r="H4" s="22"/>
      <c r="I4" s="2">
        <f>I3/60</f>
        <v>0.5</v>
      </c>
      <c r="J4" s="22" t="s">
        <v>2</v>
      </c>
    </row>
    <row r="5" spans="1:10" x14ac:dyDescent="0.2">
      <c r="A5" s="23" t="s">
        <v>267</v>
      </c>
      <c r="H5" s="22"/>
      <c r="I5" s="22"/>
      <c r="J5" s="22"/>
    </row>
    <row r="6" spans="1:10" x14ac:dyDescent="0.2">
      <c r="A6" s="23"/>
      <c r="H6" s="22"/>
      <c r="I6" s="22"/>
      <c r="J6" s="22"/>
    </row>
    <row r="7" spans="1:10" x14ac:dyDescent="0.2">
      <c r="A7" s="23"/>
      <c r="H7" s="22"/>
      <c r="I7" s="22"/>
      <c r="J7" s="22"/>
    </row>
    <row r="8" spans="1:10" x14ac:dyDescent="0.2">
      <c r="A8" s="23"/>
      <c r="H8" s="22"/>
      <c r="I8" s="22"/>
      <c r="J8" s="22"/>
    </row>
    <row r="9" spans="1:10" x14ac:dyDescent="0.2">
      <c r="A9" s="23" t="s">
        <v>268</v>
      </c>
      <c r="H9" s="22"/>
      <c r="I9" s="1" t="s">
        <v>3</v>
      </c>
      <c r="J9" s="22"/>
    </row>
    <row r="10" spans="1:10" x14ac:dyDescent="0.2">
      <c r="A10" s="23" t="s">
        <v>269</v>
      </c>
      <c r="H10" s="22">
        <v>4</v>
      </c>
      <c r="I10" s="1">
        <f>+H10*50</f>
        <v>200</v>
      </c>
      <c r="J10" s="22" t="s">
        <v>1</v>
      </c>
    </row>
    <row r="11" spans="1:10" x14ac:dyDescent="0.2">
      <c r="A11" s="23" t="s">
        <v>270</v>
      </c>
      <c r="H11" s="22"/>
      <c r="I11" s="3">
        <f>I10/60</f>
        <v>3.3333333333333335</v>
      </c>
      <c r="J11" s="22" t="s">
        <v>2</v>
      </c>
    </row>
    <row r="12" spans="1:10" x14ac:dyDescent="0.2">
      <c r="H12" s="22"/>
      <c r="I12" s="22"/>
      <c r="J12" s="22"/>
    </row>
    <row r="13" spans="1:10" x14ac:dyDescent="0.2">
      <c r="H13" s="22"/>
      <c r="I13" s="22"/>
      <c r="J13" s="22"/>
    </row>
    <row r="14" spans="1:10" x14ac:dyDescent="0.2">
      <c r="H14" s="22"/>
      <c r="I14" s="22"/>
      <c r="J14" s="22"/>
    </row>
    <row r="15" spans="1:10" x14ac:dyDescent="0.2">
      <c r="H15" s="22"/>
      <c r="I15" s="22"/>
      <c r="J15" s="22"/>
    </row>
    <row r="16" spans="1:10" x14ac:dyDescent="0.2">
      <c r="H16" s="22"/>
      <c r="I16" s="1" t="s">
        <v>4</v>
      </c>
      <c r="J16" s="22"/>
    </row>
    <row r="17" spans="8:10" x14ac:dyDescent="0.2">
      <c r="H17" s="22"/>
      <c r="I17" s="1">
        <f>I3+I10</f>
        <v>230</v>
      </c>
      <c r="J17" s="22" t="s">
        <v>1</v>
      </c>
    </row>
    <row r="18" spans="8:10" ht="15" x14ac:dyDescent="0.25">
      <c r="H18" s="22"/>
      <c r="I18" s="5">
        <f>I4+I11</f>
        <v>3.8333333333333335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&amp;CMS2-07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view="pageLayout" zoomScale="40" zoomScaleNormal="100" zoomScalePageLayoutView="40" workbookViewId="0">
      <selection activeCell="A17" sqref="A17"/>
    </sheetView>
  </sheetViews>
  <sheetFormatPr baseColWidth="10" defaultRowHeight="14.25" x14ac:dyDescent="0.2"/>
  <cols>
    <col min="7" max="7" width="11" style="50"/>
  </cols>
  <sheetData>
    <row r="2" spans="1:10" x14ac:dyDescent="0.2">
      <c r="A2" s="24" t="s">
        <v>271</v>
      </c>
      <c r="H2" s="23"/>
      <c r="I2" s="1" t="s">
        <v>0</v>
      </c>
      <c r="J2" s="23"/>
    </row>
    <row r="3" spans="1:10" x14ac:dyDescent="0.2">
      <c r="A3" s="24" t="s">
        <v>272</v>
      </c>
      <c r="H3" s="23">
        <v>4</v>
      </c>
      <c r="I3" s="1">
        <f>H3*10</f>
        <v>40</v>
      </c>
      <c r="J3" s="23" t="s">
        <v>1</v>
      </c>
    </row>
    <row r="4" spans="1:10" x14ac:dyDescent="0.2">
      <c r="A4" s="24" t="s">
        <v>273</v>
      </c>
      <c r="H4" s="23"/>
      <c r="I4" s="2">
        <f>I3/60</f>
        <v>0.66666666666666663</v>
      </c>
      <c r="J4" s="23" t="s">
        <v>2</v>
      </c>
    </row>
    <row r="5" spans="1:10" x14ac:dyDescent="0.2">
      <c r="A5" s="24" t="s">
        <v>274</v>
      </c>
      <c r="H5" s="23"/>
      <c r="I5" s="23"/>
      <c r="J5" s="23"/>
    </row>
    <row r="6" spans="1:10" x14ac:dyDescent="0.2">
      <c r="A6" s="24" t="s">
        <v>275</v>
      </c>
      <c r="H6" s="23"/>
      <c r="I6" s="23"/>
      <c r="J6" s="23"/>
    </row>
    <row r="7" spans="1:10" x14ac:dyDescent="0.2">
      <c r="A7" s="24" t="s">
        <v>276</v>
      </c>
      <c r="H7" s="23"/>
      <c r="I7" s="23"/>
      <c r="J7" s="23"/>
    </row>
    <row r="8" spans="1:10" x14ac:dyDescent="0.2">
      <c r="A8" s="24" t="s">
        <v>277</v>
      </c>
      <c r="H8" s="23"/>
      <c r="I8" s="23"/>
      <c r="J8" s="23"/>
    </row>
    <row r="9" spans="1:10" x14ac:dyDescent="0.2">
      <c r="A9" s="24" t="s">
        <v>278</v>
      </c>
      <c r="H9" s="23"/>
      <c r="I9" s="1" t="s">
        <v>3</v>
      </c>
      <c r="J9" s="23"/>
    </row>
    <row r="10" spans="1:10" x14ac:dyDescent="0.2">
      <c r="A10" s="24" t="s">
        <v>279</v>
      </c>
      <c r="H10" s="23">
        <v>15</v>
      </c>
      <c r="I10" s="1">
        <f>+H10*50</f>
        <v>750</v>
      </c>
      <c r="J10" s="23" t="s">
        <v>1</v>
      </c>
    </row>
    <row r="11" spans="1:10" x14ac:dyDescent="0.2">
      <c r="A11" s="24" t="s">
        <v>280</v>
      </c>
      <c r="H11" s="23"/>
      <c r="I11" s="3">
        <f>I10/60</f>
        <v>12.5</v>
      </c>
      <c r="J11" s="23" t="s">
        <v>2</v>
      </c>
    </row>
    <row r="12" spans="1:10" x14ac:dyDescent="0.2">
      <c r="A12" s="24" t="s">
        <v>281</v>
      </c>
      <c r="H12" s="23"/>
      <c r="I12" s="23"/>
      <c r="J12" s="23"/>
    </row>
    <row r="13" spans="1:10" x14ac:dyDescent="0.2">
      <c r="A13" s="24" t="s">
        <v>282</v>
      </c>
      <c r="H13" s="23"/>
      <c r="I13" s="23"/>
      <c r="J13" s="23"/>
    </row>
    <row r="14" spans="1:10" x14ac:dyDescent="0.2">
      <c r="A14" s="24" t="s">
        <v>283</v>
      </c>
      <c r="H14" s="23"/>
      <c r="I14" s="23"/>
      <c r="J14" s="23"/>
    </row>
    <row r="15" spans="1:10" x14ac:dyDescent="0.2">
      <c r="A15" s="24" t="s">
        <v>284</v>
      </c>
      <c r="H15" s="23"/>
      <c r="I15" s="23"/>
      <c r="J15" s="23"/>
    </row>
    <row r="16" spans="1:10" x14ac:dyDescent="0.2">
      <c r="A16" s="24" t="s">
        <v>285</v>
      </c>
      <c r="H16" s="23"/>
      <c r="I16" s="1" t="s">
        <v>4</v>
      </c>
      <c r="J16" s="23"/>
    </row>
    <row r="17" spans="1:10" x14ac:dyDescent="0.2">
      <c r="A17" s="24"/>
      <c r="H17" s="23"/>
      <c r="I17" s="1">
        <f>I3+I10</f>
        <v>790</v>
      </c>
      <c r="J17" s="23" t="s">
        <v>1</v>
      </c>
    </row>
    <row r="18" spans="1:10" ht="15" x14ac:dyDescent="0.25">
      <c r="A18" s="24"/>
      <c r="H18" s="23"/>
      <c r="I18" s="5">
        <f>I4+I11</f>
        <v>13.166666666666666</v>
      </c>
      <c r="J18" s="4" t="s">
        <v>2</v>
      </c>
    </row>
    <row r="19" spans="1:10" x14ac:dyDescent="0.2">
      <c r="A19" s="24"/>
    </row>
    <row r="20" spans="1:10" x14ac:dyDescent="0.2">
      <c r="A20" s="24"/>
    </row>
    <row r="21" spans="1:10" x14ac:dyDescent="0.2">
      <c r="A21" s="24"/>
    </row>
    <row r="22" spans="1:10" x14ac:dyDescent="0.2">
      <c r="A22" s="24"/>
    </row>
    <row r="23" spans="1:10" x14ac:dyDescent="0.2">
      <c r="A23" s="24"/>
    </row>
    <row r="24" spans="1:10" x14ac:dyDescent="0.2">
      <c r="A24" s="24" t="s">
        <v>286</v>
      </c>
    </row>
    <row r="25" spans="1:10" x14ac:dyDescent="0.2">
      <c r="A25" s="24" t="s">
        <v>287</v>
      </c>
    </row>
    <row r="26" spans="1:10" x14ac:dyDescent="0.2">
      <c r="A26" s="24" t="s">
        <v>288</v>
      </c>
    </row>
    <row r="27" spans="1:10" x14ac:dyDescent="0.2">
      <c r="A27" s="24" t="s">
        <v>289</v>
      </c>
    </row>
  </sheetData>
  <pageMargins left="0.7" right="0.7" top="0.75" bottom="0.75" header="0.3" footer="0.3"/>
  <pageSetup paperSize="9" orientation="portrait" horizontalDpi="300" verticalDpi="300" r:id="rId1"/>
  <headerFooter>
    <oddHeader>&amp;CMS2-08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view="pageLayout" zoomScale="40" zoomScaleNormal="100" zoomScalePageLayoutView="40" workbookViewId="0">
      <selection activeCell="C27" sqref="C27"/>
    </sheetView>
  </sheetViews>
  <sheetFormatPr baseColWidth="10" defaultRowHeight="14.25" x14ac:dyDescent="0.2"/>
  <cols>
    <col min="7" max="7" width="11" style="50"/>
  </cols>
  <sheetData>
    <row r="2" spans="1:10" x14ac:dyDescent="0.2">
      <c r="A2" s="7" t="s">
        <v>24</v>
      </c>
      <c r="H2" s="6"/>
      <c r="I2" s="1" t="s">
        <v>0</v>
      </c>
      <c r="J2" s="6"/>
    </row>
    <row r="3" spans="1:10" x14ac:dyDescent="0.2">
      <c r="A3" s="7" t="s">
        <v>25</v>
      </c>
      <c r="H3" s="6">
        <v>10</v>
      </c>
      <c r="I3" s="1">
        <f>H3*10</f>
        <v>100</v>
      </c>
      <c r="J3" s="6" t="s">
        <v>1</v>
      </c>
    </row>
    <row r="4" spans="1:10" x14ac:dyDescent="0.2">
      <c r="A4" s="7" t="s">
        <v>26</v>
      </c>
      <c r="H4" s="6"/>
      <c r="I4" s="2">
        <f>I3/60</f>
        <v>1.6666666666666667</v>
      </c>
      <c r="J4" s="6" t="s">
        <v>2</v>
      </c>
    </row>
    <row r="5" spans="1:10" x14ac:dyDescent="0.2">
      <c r="A5" s="7" t="s">
        <v>27</v>
      </c>
      <c r="H5" s="6"/>
      <c r="I5" s="6"/>
      <c r="J5" s="6"/>
    </row>
    <row r="6" spans="1:10" x14ac:dyDescent="0.2">
      <c r="A6" s="7" t="s">
        <v>28</v>
      </c>
      <c r="H6" s="6"/>
      <c r="I6" s="6"/>
      <c r="J6" s="6"/>
    </row>
    <row r="7" spans="1:10" x14ac:dyDescent="0.2">
      <c r="A7" s="7" t="s">
        <v>29</v>
      </c>
      <c r="H7" s="6"/>
      <c r="I7" s="6"/>
      <c r="J7" s="6"/>
    </row>
    <row r="8" spans="1:10" x14ac:dyDescent="0.2">
      <c r="A8" s="7" t="s">
        <v>30</v>
      </c>
      <c r="H8" s="6"/>
      <c r="I8" s="6"/>
      <c r="J8" s="6"/>
    </row>
    <row r="9" spans="1:10" x14ac:dyDescent="0.2">
      <c r="A9" s="7" t="s">
        <v>31</v>
      </c>
      <c r="H9" s="6"/>
      <c r="I9" s="1" t="s">
        <v>3</v>
      </c>
      <c r="J9" s="6"/>
    </row>
    <row r="10" spans="1:10" x14ac:dyDescent="0.2">
      <c r="A10" s="7" t="s">
        <v>32</v>
      </c>
      <c r="H10" s="6">
        <v>14</v>
      </c>
      <c r="I10" s="1">
        <f>+H10*50</f>
        <v>700</v>
      </c>
      <c r="J10" s="6" t="s">
        <v>1</v>
      </c>
    </row>
    <row r="11" spans="1:10" x14ac:dyDescent="0.2">
      <c r="A11" s="7" t="s">
        <v>33</v>
      </c>
      <c r="H11" s="6"/>
      <c r="I11" s="3">
        <f>I10/60</f>
        <v>11.666666666666666</v>
      </c>
      <c r="J11" s="6" t="s">
        <v>2</v>
      </c>
    </row>
    <row r="12" spans="1:10" x14ac:dyDescent="0.2">
      <c r="A12" s="7"/>
      <c r="H12" s="6"/>
      <c r="I12" s="6"/>
      <c r="J12" s="6"/>
    </row>
    <row r="13" spans="1:10" x14ac:dyDescent="0.2">
      <c r="A13" s="7"/>
      <c r="H13" s="6"/>
      <c r="I13" s="6"/>
      <c r="J13" s="6"/>
    </row>
    <row r="14" spans="1:10" x14ac:dyDescent="0.2">
      <c r="A14" s="7"/>
      <c r="H14" s="6"/>
      <c r="I14" s="6"/>
      <c r="J14" s="6"/>
    </row>
    <row r="15" spans="1:10" x14ac:dyDescent="0.2">
      <c r="A15" s="7"/>
      <c r="H15" s="6"/>
      <c r="I15" s="6"/>
      <c r="J15" s="6"/>
    </row>
    <row r="16" spans="1:10" x14ac:dyDescent="0.2">
      <c r="A16" s="7"/>
      <c r="H16" s="6"/>
      <c r="I16" s="1" t="s">
        <v>4</v>
      </c>
      <c r="J16" s="6"/>
    </row>
    <row r="17" spans="1:10" x14ac:dyDescent="0.2">
      <c r="A17" s="7"/>
      <c r="H17" s="6"/>
      <c r="I17" s="1">
        <f>I3+I10</f>
        <v>800</v>
      </c>
      <c r="J17" s="6" t="s">
        <v>1</v>
      </c>
    </row>
    <row r="18" spans="1:10" ht="15" x14ac:dyDescent="0.25">
      <c r="A18" s="7"/>
      <c r="H18" s="6"/>
      <c r="I18" s="5">
        <f>I4+I11</f>
        <v>13.333333333333332</v>
      </c>
      <c r="J18" s="4" t="s">
        <v>2</v>
      </c>
    </row>
    <row r="19" spans="1:10" x14ac:dyDescent="0.2">
      <c r="A19" s="7" t="s">
        <v>34</v>
      </c>
    </row>
    <row r="20" spans="1:10" x14ac:dyDescent="0.2">
      <c r="A20" s="7" t="s">
        <v>35</v>
      </c>
    </row>
    <row r="21" spans="1:10" x14ac:dyDescent="0.2">
      <c r="A21" s="7" t="s">
        <v>36</v>
      </c>
    </row>
    <row r="22" spans="1:10" x14ac:dyDescent="0.2">
      <c r="A22" s="7" t="s">
        <v>37</v>
      </c>
    </row>
    <row r="23" spans="1:10" x14ac:dyDescent="0.2">
      <c r="A23" s="7" t="s">
        <v>38</v>
      </c>
    </row>
    <row r="24" spans="1:10" x14ac:dyDescent="0.2">
      <c r="A24" s="7" t="s">
        <v>39</v>
      </c>
    </row>
    <row r="25" spans="1:10" x14ac:dyDescent="0.2">
      <c r="A25" s="7" t="s">
        <v>40</v>
      </c>
    </row>
    <row r="26" spans="1:10" x14ac:dyDescent="0.2">
      <c r="A26" s="7" t="s">
        <v>41</v>
      </c>
    </row>
    <row r="27" spans="1:10" x14ac:dyDescent="0.2">
      <c r="A27" s="7" t="s">
        <v>42</v>
      </c>
    </row>
    <row r="28" spans="1:10" x14ac:dyDescent="0.2">
      <c r="A28" s="7" t="s">
        <v>43</v>
      </c>
    </row>
    <row r="29" spans="1:10" x14ac:dyDescent="0.2">
      <c r="A29" s="7" t="s">
        <v>44</v>
      </c>
    </row>
    <row r="30" spans="1:10" x14ac:dyDescent="0.2">
      <c r="A30" s="7" t="s">
        <v>45</v>
      </c>
    </row>
    <row r="31" spans="1:10" x14ac:dyDescent="0.2">
      <c r="A31" s="7" t="s">
        <v>46</v>
      </c>
    </row>
    <row r="32" spans="1:10" x14ac:dyDescent="0.2">
      <c r="A32" s="7" t="s">
        <v>47</v>
      </c>
    </row>
  </sheetData>
  <pageMargins left="0.7" right="0.7" top="0.75" bottom="0.75" header="0.3" footer="0.3"/>
  <pageSetup paperSize="9" orientation="portrait" horizontalDpi="300" verticalDpi="300" r:id="rId1"/>
  <headerFooter>
    <oddHeader>&amp;CFOV-02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view="pageLayout" zoomScale="40" zoomScaleNormal="100" zoomScalePageLayoutView="40" workbookViewId="0">
      <selection activeCell="E23" sqref="E23"/>
    </sheetView>
  </sheetViews>
  <sheetFormatPr baseColWidth="10" defaultRowHeight="14.25" x14ac:dyDescent="0.2"/>
  <cols>
    <col min="7" max="7" width="11" style="50"/>
  </cols>
  <sheetData>
    <row r="2" spans="1:11" x14ac:dyDescent="0.2">
      <c r="A2" s="25" t="s">
        <v>290</v>
      </c>
      <c r="H2" s="25"/>
      <c r="I2" s="1" t="s">
        <v>0</v>
      </c>
      <c r="J2" s="25"/>
      <c r="K2" s="25"/>
    </row>
    <row r="3" spans="1:11" x14ac:dyDescent="0.2">
      <c r="A3" s="25" t="s">
        <v>291</v>
      </c>
      <c r="H3" s="25">
        <v>2</v>
      </c>
      <c r="I3" s="1">
        <f>H3*10</f>
        <v>20</v>
      </c>
      <c r="J3" s="25" t="s">
        <v>1</v>
      </c>
      <c r="K3" s="25"/>
    </row>
    <row r="4" spans="1:11" x14ac:dyDescent="0.2">
      <c r="A4" s="25" t="s">
        <v>292</v>
      </c>
      <c r="H4" s="25"/>
      <c r="I4" s="2">
        <f>I3/60</f>
        <v>0.33333333333333331</v>
      </c>
      <c r="J4" s="25" t="s">
        <v>2</v>
      </c>
      <c r="K4" s="25"/>
    </row>
    <row r="5" spans="1:11" x14ac:dyDescent="0.2">
      <c r="A5" s="25" t="s">
        <v>293</v>
      </c>
      <c r="H5" s="25"/>
      <c r="I5" s="25"/>
      <c r="J5" s="25"/>
      <c r="K5" s="25"/>
    </row>
    <row r="6" spans="1:11" x14ac:dyDescent="0.2">
      <c r="A6" s="25" t="s">
        <v>294</v>
      </c>
      <c r="H6" s="25"/>
      <c r="I6" s="25"/>
      <c r="J6" s="25"/>
      <c r="K6" s="25"/>
    </row>
    <row r="7" spans="1:11" x14ac:dyDescent="0.2">
      <c r="A7" s="25" t="s">
        <v>295</v>
      </c>
      <c r="H7" s="25"/>
      <c r="I7" s="25"/>
      <c r="J7" s="25"/>
      <c r="K7" s="25"/>
    </row>
    <row r="8" spans="1:11" x14ac:dyDescent="0.2">
      <c r="A8" s="25" t="s">
        <v>296</v>
      </c>
      <c r="H8" s="25"/>
      <c r="I8" s="25"/>
      <c r="J8" s="25"/>
      <c r="K8" s="25"/>
    </row>
    <row r="9" spans="1:11" x14ac:dyDescent="0.2">
      <c r="A9" s="25" t="s">
        <v>297</v>
      </c>
      <c r="H9" s="25"/>
      <c r="I9" s="1" t="s">
        <v>3</v>
      </c>
      <c r="J9" s="25"/>
      <c r="K9" s="25"/>
    </row>
    <row r="10" spans="1:11" x14ac:dyDescent="0.2">
      <c r="A10" s="25" t="s">
        <v>298</v>
      </c>
      <c r="H10" s="25">
        <v>23</v>
      </c>
      <c r="I10" s="1">
        <f>+H10*50</f>
        <v>1150</v>
      </c>
      <c r="J10" s="25" t="s">
        <v>1</v>
      </c>
      <c r="K10" s="25"/>
    </row>
    <row r="11" spans="1:11" x14ac:dyDescent="0.2">
      <c r="A11" s="25" t="s">
        <v>299</v>
      </c>
      <c r="H11" s="25"/>
      <c r="I11" s="3">
        <f>I10/60</f>
        <v>19.166666666666668</v>
      </c>
      <c r="J11" s="25" t="s">
        <v>2</v>
      </c>
      <c r="K11" s="25"/>
    </row>
    <row r="12" spans="1:11" x14ac:dyDescent="0.2">
      <c r="A12" s="25" t="s">
        <v>300</v>
      </c>
      <c r="H12" s="25"/>
      <c r="I12" s="25"/>
      <c r="J12" s="25"/>
      <c r="K12" s="25"/>
    </row>
    <row r="13" spans="1:11" x14ac:dyDescent="0.2">
      <c r="A13" s="25" t="s">
        <v>301</v>
      </c>
      <c r="H13" s="25"/>
      <c r="I13" s="25"/>
      <c r="J13" s="25"/>
      <c r="K13" s="25"/>
    </row>
    <row r="14" spans="1:11" x14ac:dyDescent="0.2">
      <c r="A14" s="25" t="s">
        <v>302</v>
      </c>
      <c r="H14" s="25"/>
      <c r="I14" s="25"/>
      <c r="J14" s="25"/>
      <c r="K14" s="25"/>
    </row>
    <row r="15" spans="1:11" x14ac:dyDescent="0.2">
      <c r="A15" s="25" t="s">
        <v>303</v>
      </c>
      <c r="H15" s="25"/>
      <c r="I15" s="25"/>
      <c r="J15" s="25"/>
      <c r="K15" s="25"/>
    </row>
    <row r="16" spans="1:11" x14ac:dyDescent="0.2">
      <c r="A16" s="25" t="s">
        <v>304</v>
      </c>
      <c r="H16" s="25"/>
      <c r="I16" s="1" t="s">
        <v>4</v>
      </c>
      <c r="J16" s="25"/>
      <c r="K16" s="25"/>
    </row>
    <row r="17" spans="1:11" x14ac:dyDescent="0.2">
      <c r="A17" s="25" t="s">
        <v>305</v>
      </c>
      <c r="H17" s="25"/>
      <c r="I17" s="1">
        <f>I3+I10</f>
        <v>1170</v>
      </c>
      <c r="J17" s="25" t="s">
        <v>1</v>
      </c>
      <c r="K17" s="25"/>
    </row>
    <row r="18" spans="1:11" ht="15" x14ac:dyDescent="0.25">
      <c r="A18" s="25" t="s">
        <v>306</v>
      </c>
      <c r="H18" s="25"/>
      <c r="I18" s="5">
        <f>I4+I11</f>
        <v>19.5</v>
      </c>
      <c r="J18" s="4" t="s">
        <v>2</v>
      </c>
      <c r="K18" s="25"/>
    </row>
    <row r="19" spans="1:11" x14ac:dyDescent="0.2">
      <c r="A19" s="25" t="s">
        <v>307</v>
      </c>
    </row>
    <row r="20" spans="1:11" x14ac:dyDescent="0.2">
      <c r="A20" s="25" t="s">
        <v>308</v>
      </c>
    </row>
    <row r="21" spans="1:11" x14ac:dyDescent="0.2">
      <c r="A21" s="25" t="s">
        <v>309</v>
      </c>
    </row>
    <row r="22" spans="1:11" x14ac:dyDescent="0.2">
      <c r="A22" s="25" t="s">
        <v>310</v>
      </c>
    </row>
    <row r="23" spans="1:11" x14ac:dyDescent="0.2">
      <c r="A23" s="25" t="s">
        <v>311</v>
      </c>
    </row>
    <row r="24" spans="1:11" x14ac:dyDescent="0.2">
      <c r="A24" s="25" t="s">
        <v>312</v>
      </c>
    </row>
    <row r="25" spans="1:11" x14ac:dyDescent="0.2">
      <c r="A25" s="25" t="s">
        <v>313</v>
      </c>
    </row>
    <row r="26" spans="1:11" x14ac:dyDescent="0.2">
      <c r="A26" s="25" t="s">
        <v>314</v>
      </c>
    </row>
    <row r="27" spans="1:11" x14ac:dyDescent="0.2">
      <c r="A27" s="25" t="s">
        <v>315</v>
      </c>
    </row>
  </sheetData>
  <pageMargins left="0.7" right="0.7" top="0.75" bottom="0.75" header="0.3" footer="0.3"/>
  <pageSetup paperSize="9" orientation="portrait" horizontalDpi="300" verticalDpi="300" r:id="rId1"/>
  <headerFooter>
    <oddHeader>&amp;CMS2-09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view="pageLayout" zoomScale="40" zoomScaleNormal="100" zoomScalePageLayoutView="40" workbookViewId="0">
      <selection activeCell="F22" sqref="F22"/>
    </sheetView>
  </sheetViews>
  <sheetFormatPr baseColWidth="10" defaultRowHeight="14.25" x14ac:dyDescent="0.2"/>
  <cols>
    <col min="7" max="7" width="11" style="50"/>
  </cols>
  <sheetData>
    <row r="2" spans="1:11" x14ac:dyDescent="0.2">
      <c r="A2" s="26" t="s">
        <v>316</v>
      </c>
      <c r="H2" s="26"/>
      <c r="I2" s="1" t="s">
        <v>0</v>
      </c>
      <c r="J2" s="26"/>
      <c r="K2" s="26"/>
    </row>
    <row r="3" spans="1:11" x14ac:dyDescent="0.2">
      <c r="A3" s="26" t="s">
        <v>317</v>
      </c>
      <c r="H3" s="26">
        <v>0</v>
      </c>
      <c r="I3" s="1">
        <f>H3*10</f>
        <v>0</v>
      </c>
      <c r="J3" s="26" t="s">
        <v>1</v>
      </c>
      <c r="K3" s="26"/>
    </row>
    <row r="4" spans="1:11" x14ac:dyDescent="0.2">
      <c r="A4" s="26" t="s">
        <v>318</v>
      </c>
      <c r="H4" s="26"/>
      <c r="I4" s="2">
        <f>I3/60</f>
        <v>0</v>
      </c>
      <c r="J4" s="26" t="s">
        <v>2</v>
      </c>
      <c r="K4" s="26"/>
    </row>
    <row r="5" spans="1:11" x14ac:dyDescent="0.2">
      <c r="A5" s="26" t="s">
        <v>319</v>
      </c>
      <c r="H5" s="26"/>
      <c r="I5" s="26"/>
      <c r="J5" s="26"/>
      <c r="K5" s="26"/>
    </row>
    <row r="6" spans="1:11" x14ac:dyDescent="0.2">
      <c r="A6" s="26" t="s">
        <v>320</v>
      </c>
      <c r="H6" s="26"/>
      <c r="I6" s="26"/>
      <c r="J6" s="26"/>
      <c r="K6" s="26"/>
    </row>
    <row r="7" spans="1:11" x14ac:dyDescent="0.2">
      <c r="A7" s="26" t="s">
        <v>321</v>
      </c>
      <c r="H7" s="26"/>
      <c r="I7" s="26"/>
      <c r="J7" s="26"/>
      <c r="K7" s="26"/>
    </row>
    <row r="8" spans="1:11" x14ac:dyDescent="0.2">
      <c r="A8" s="26" t="s">
        <v>322</v>
      </c>
      <c r="H8" s="26"/>
      <c r="I8" s="26"/>
      <c r="J8" s="26"/>
      <c r="K8" s="26"/>
    </row>
    <row r="9" spans="1:11" x14ac:dyDescent="0.2">
      <c r="A9" s="26" t="s">
        <v>323</v>
      </c>
      <c r="H9" s="26"/>
      <c r="I9" s="1" t="s">
        <v>3</v>
      </c>
      <c r="J9" s="26"/>
      <c r="K9" s="26"/>
    </row>
    <row r="10" spans="1:11" x14ac:dyDescent="0.2">
      <c r="A10" s="26" t="s">
        <v>324</v>
      </c>
      <c r="H10" s="26">
        <v>12</v>
      </c>
      <c r="I10" s="1">
        <f>+H10*50</f>
        <v>600</v>
      </c>
      <c r="J10" s="26" t="s">
        <v>1</v>
      </c>
      <c r="K10" s="26"/>
    </row>
    <row r="11" spans="1:11" x14ac:dyDescent="0.2">
      <c r="A11" s="26" t="s">
        <v>325</v>
      </c>
      <c r="H11" s="26"/>
      <c r="I11" s="3">
        <f>I10/60</f>
        <v>10</v>
      </c>
      <c r="J11" s="26" t="s">
        <v>2</v>
      </c>
      <c r="K11" s="26"/>
    </row>
    <row r="12" spans="1:11" x14ac:dyDescent="0.2">
      <c r="A12" s="26" t="s">
        <v>326</v>
      </c>
      <c r="H12" s="26"/>
      <c r="I12" s="26"/>
      <c r="J12" s="26"/>
      <c r="K12" s="26"/>
    </row>
    <row r="13" spans="1:11" x14ac:dyDescent="0.2">
      <c r="A13" s="26" t="s">
        <v>327</v>
      </c>
      <c r="H13" s="26"/>
      <c r="I13" s="26"/>
      <c r="J13" s="26"/>
      <c r="K13" s="26"/>
    </row>
    <row r="14" spans="1:11" x14ac:dyDescent="0.2">
      <c r="H14" s="26"/>
      <c r="I14" s="26"/>
      <c r="J14" s="26"/>
      <c r="K14" s="26"/>
    </row>
    <row r="15" spans="1:11" x14ac:dyDescent="0.2">
      <c r="H15" s="26"/>
      <c r="I15" s="26"/>
      <c r="J15" s="26"/>
      <c r="K15" s="26"/>
    </row>
    <row r="16" spans="1:11" x14ac:dyDescent="0.2">
      <c r="H16" s="26"/>
      <c r="I16" s="1" t="s">
        <v>4</v>
      </c>
      <c r="J16" s="26"/>
      <c r="K16" s="26"/>
    </row>
    <row r="17" spans="8:11" x14ac:dyDescent="0.2">
      <c r="H17" s="26"/>
      <c r="I17" s="1">
        <f>I3+I10</f>
        <v>600</v>
      </c>
      <c r="J17" s="26" t="s">
        <v>1</v>
      </c>
      <c r="K17" s="26"/>
    </row>
    <row r="18" spans="8:11" ht="15" x14ac:dyDescent="0.25">
      <c r="H18" s="26"/>
      <c r="I18" s="5">
        <f>I4+I11</f>
        <v>10</v>
      </c>
      <c r="J18" s="4" t="s">
        <v>2</v>
      </c>
      <c r="K18" s="26"/>
    </row>
  </sheetData>
  <pageMargins left="0.7" right="0.7" top="0.75" bottom="0.75" header="0.3" footer="0.3"/>
  <pageSetup paperSize="9" orientation="portrait" horizontalDpi="300" verticalDpi="300" r:id="rId1"/>
  <headerFooter>
    <oddHeader>&amp;CMS2-10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view="pageLayout" zoomScale="40" zoomScaleNormal="100" zoomScalePageLayoutView="40" workbookViewId="0">
      <selection activeCell="D14" sqref="D14"/>
    </sheetView>
  </sheetViews>
  <sheetFormatPr baseColWidth="10" defaultRowHeight="14.25" x14ac:dyDescent="0.2"/>
  <cols>
    <col min="7" max="7" width="11" style="50"/>
  </cols>
  <sheetData>
    <row r="2" spans="1:10" x14ac:dyDescent="0.2">
      <c r="A2" s="27" t="s">
        <v>328</v>
      </c>
      <c r="H2" s="26"/>
      <c r="I2" s="1" t="s">
        <v>0</v>
      </c>
      <c r="J2" s="26"/>
    </row>
    <row r="3" spans="1:10" x14ac:dyDescent="0.2">
      <c r="A3" s="27" t="s">
        <v>329</v>
      </c>
      <c r="H3" s="26">
        <v>2</v>
      </c>
      <c r="I3" s="1">
        <f>H3*10</f>
        <v>20</v>
      </c>
      <c r="J3" s="26" t="s">
        <v>1</v>
      </c>
    </row>
    <row r="4" spans="1:10" x14ac:dyDescent="0.2">
      <c r="A4" s="27" t="s">
        <v>330</v>
      </c>
      <c r="H4" s="26"/>
      <c r="I4" s="2">
        <f>I3/60</f>
        <v>0.33333333333333331</v>
      </c>
      <c r="J4" s="26" t="s">
        <v>2</v>
      </c>
    </row>
    <row r="5" spans="1:10" x14ac:dyDescent="0.2">
      <c r="A5" s="27" t="s">
        <v>331</v>
      </c>
      <c r="H5" s="26"/>
      <c r="I5" s="26"/>
      <c r="J5" s="26"/>
    </row>
    <row r="6" spans="1:10" x14ac:dyDescent="0.2">
      <c r="A6" s="27" t="s">
        <v>332</v>
      </c>
      <c r="H6" s="26"/>
      <c r="I6" s="26"/>
      <c r="J6" s="26"/>
    </row>
    <row r="7" spans="1:10" x14ac:dyDescent="0.2">
      <c r="A7" s="27" t="s">
        <v>333</v>
      </c>
      <c r="H7" s="26"/>
      <c r="I7" s="26"/>
      <c r="J7" s="26"/>
    </row>
    <row r="8" spans="1:10" x14ac:dyDescent="0.2">
      <c r="A8" s="27" t="s">
        <v>334</v>
      </c>
      <c r="H8" s="26"/>
      <c r="I8" s="26"/>
      <c r="J8" s="26"/>
    </row>
    <row r="9" spans="1:10" x14ac:dyDescent="0.2">
      <c r="A9" s="27" t="s">
        <v>335</v>
      </c>
      <c r="H9" s="26"/>
      <c r="I9" s="1" t="s">
        <v>3</v>
      </c>
      <c r="J9" s="26"/>
    </row>
    <row r="10" spans="1:10" x14ac:dyDescent="0.2">
      <c r="A10" s="27" t="s">
        <v>336</v>
      </c>
      <c r="H10" s="26">
        <v>24</v>
      </c>
      <c r="I10" s="1">
        <f>+H10*50</f>
        <v>1200</v>
      </c>
      <c r="J10" s="26" t="s">
        <v>1</v>
      </c>
    </row>
    <row r="11" spans="1:10" x14ac:dyDescent="0.2">
      <c r="A11" s="27" t="s">
        <v>337</v>
      </c>
      <c r="H11" s="26"/>
      <c r="I11" s="3">
        <f>I10/60</f>
        <v>20</v>
      </c>
      <c r="J11" s="26" t="s">
        <v>2</v>
      </c>
    </row>
    <row r="12" spans="1:10" x14ac:dyDescent="0.2">
      <c r="A12" s="27" t="s">
        <v>338</v>
      </c>
      <c r="H12" s="26"/>
      <c r="I12" s="26"/>
      <c r="J12" s="26"/>
    </row>
    <row r="13" spans="1:10" x14ac:dyDescent="0.2">
      <c r="A13" s="27" t="s">
        <v>339</v>
      </c>
      <c r="H13" s="26"/>
      <c r="I13" s="26"/>
      <c r="J13" s="26"/>
    </row>
    <row r="14" spans="1:10" x14ac:dyDescent="0.2">
      <c r="A14" s="27" t="s">
        <v>340</v>
      </c>
      <c r="H14" s="26"/>
      <c r="I14" s="26"/>
      <c r="J14" s="26"/>
    </row>
    <row r="15" spans="1:10" x14ac:dyDescent="0.2">
      <c r="A15" s="27" t="s">
        <v>341</v>
      </c>
      <c r="H15" s="26"/>
      <c r="I15" s="26"/>
      <c r="J15" s="26"/>
    </row>
    <row r="16" spans="1:10" x14ac:dyDescent="0.2">
      <c r="A16" s="27" t="s">
        <v>342</v>
      </c>
      <c r="H16" s="26"/>
      <c r="I16" s="1" t="s">
        <v>4</v>
      </c>
      <c r="J16" s="26"/>
    </row>
    <row r="17" spans="1:10" x14ac:dyDescent="0.2">
      <c r="A17" s="27" t="s">
        <v>343</v>
      </c>
      <c r="H17" s="26"/>
      <c r="I17" s="1">
        <f>I3+I10</f>
        <v>1220</v>
      </c>
      <c r="J17" s="26" t="s">
        <v>1</v>
      </c>
    </row>
    <row r="18" spans="1:10" ht="15" x14ac:dyDescent="0.25">
      <c r="A18" s="27" t="s">
        <v>344</v>
      </c>
      <c r="H18" s="26"/>
      <c r="I18" s="5">
        <f>I4+I11</f>
        <v>20.333333333333332</v>
      </c>
      <c r="J18" s="4" t="s">
        <v>2</v>
      </c>
    </row>
    <row r="19" spans="1:10" x14ac:dyDescent="0.2">
      <c r="A19" s="27" t="s">
        <v>345</v>
      </c>
    </row>
    <row r="20" spans="1:10" x14ac:dyDescent="0.2">
      <c r="A20" s="27" t="s">
        <v>346</v>
      </c>
    </row>
    <row r="21" spans="1:10" x14ac:dyDescent="0.2">
      <c r="A21" s="27" t="s">
        <v>347</v>
      </c>
    </row>
    <row r="22" spans="1:10" x14ac:dyDescent="0.2">
      <c r="A22" s="27" t="s">
        <v>348</v>
      </c>
    </row>
    <row r="23" spans="1:10" x14ac:dyDescent="0.2">
      <c r="A23" s="27" t="s">
        <v>349</v>
      </c>
    </row>
    <row r="24" spans="1:10" x14ac:dyDescent="0.2">
      <c r="A24" s="27" t="s">
        <v>350</v>
      </c>
    </row>
    <row r="25" spans="1:10" x14ac:dyDescent="0.2">
      <c r="A25" s="27" t="s">
        <v>351</v>
      </c>
    </row>
    <row r="26" spans="1:10" x14ac:dyDescent="0.2">
      <c r="A26" s="27"/>
    </row>
    <row r="27" spans="1:10" x14ac:dyDescent="0.2">
      <c r="A27" s="27"/>
    </row>
    <row r="28" spans="1:10" x14ac:dyDescent="0.2">
      <c r="A28" s="27"/>
    </row>
    <row r="29" spans="1:10" x14ac:dyDescent="0.2">
      <c r="A29" s="27"/>
    </row>
    <row r="30" spans="1:10" x14ac:dyDescent="0.2">
      <c r="A30" s="27"/>
    </row>
    <row r="31" spans="1:10" x14ac:dyDescent="0.2">
      <c r="A31" s="27"/>
    </row>
    <row r="32" spans="1:10" x14ac:dyDescent="0.2">
      <c r="A32" s="27"/>
    </row>
    <row r="33" spans="1:1" x14ac:dyDescent="0.2">
      <c r="A33" s="27"/>
    </row>
    <row r="34" spans="1:1" x14ac:dyDescent="0.2">
      <c r="A34" s="27"/>
    </row>
    <row r="35" spans="1:1" x14ac:dyDescent="0.2">
      <c r="A35" s="27"/>
    </row>
    <row r="36" spans="1:1" x14ac:dyDescent="0.2">
      <c r="A36" s="27"/>
    </row>
    <row r="37" spans="1:1" x14ac:dyDescent="0.2">
      <c r="A37" s="27"/>
    </row>
    <row r="38" spans="1:1" x14ac:dyDescent="0.2">
      <c r="A38" s="27" t="s">
        <v>352</v>
      </c>
    </row>
    <row r="39" spans="1:1" x14ac:dyDescent="0.2">
      <c r="A39" s="27" t="s">
        <v>353</v>
      </c>
    </row>
  </sheetData>
  <pageMargins left="0.7" right="0.7" top="0.75" bottom="0.75" header="0.3" footer="0.3"/>
  <pageSetup paperSize="9" orientation="portrait" horizontalDpi="300" verticalDpi="300" r:id="rId1"/>
  <headerFooter>
    <oddHeader>&amp;CMS2-11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F25" sqref="F25"/>
    </sheetView>
  </sheetViews>
  <sheetFormatPr baseColWidth="10" defaultRowHeight="14.25" x14ac:dyDescent="0.2"/>
  <cols>
    <col min="7" max="7" width="11" style="50"/>
  </cols>
  <sheetData>
    <row r="2" spans="1:10" x14ac:dyDescent="0.2">
      <c r="A2" s="28" t="s">
        <v>354</v>
      </c>
      <c r="H2" s="28"/>
      <c r="I2" s="1" t="s">
        <v>0</v>
      </c>
      <c r="J2" s="28"/>
    </row>
    <row r="3" spans="1:10" x14ac:dyDescent="0.2">
      <c r="A3" s="28" t="s">
        <v>355</v>
      </c>
      <c r="H3" s="28">
        <v>0</v>
      </c>
      <c r="I3" s="1">
        <f>H3*10</f>
        <v>0</v>
      </c>
      <c r="J3" s="28" t="s">
        <v>1</v>
      </c>
    </row>
    <row r="4" spans="1:10" x14ac:dyDescent="0.2">
      <c r="A4" s="28" t="s">
        <v>356</v>
      </c>
      <c r="H4" s="28"/>
      <c r="I4" s="2">
        <f>I3/60</f>
        <v>0</v>
      </c>
      <c r="J4" s="28" t="s">
        <v>2</v>
      </c>
    </row>
    <row r="5" spans="1:10" x14ac:dyDescent="0.2">
      <c r="A5" s="28" t="s">
        <v>357</v>
      </c>
      <c r="H5" s="28"/>
      <c r="I5" s="28"/>
      <c r="J5" s="28"/>
    </row>
    <row r="6" spans="1:10" x14ac:dyDescent="0.2">
      <c r="A6" s="28" t="s">
        <v>358</v>
      </c>
      <c r="H6" s="28"/>
      <c r="I6" s="28"/>
      <c r="J6" s="28"/>
    </row>
    <row r="7" spans="1:10" x14ac:dyDescent="0.2">
      <c r="A7" s="28" t="s">
        <v>359</v>
      </c>
      <c r="H7" s="28"/>
      <c r="I7" s="28"/>
      <c r="J7" s="28"/>
    </row>
    <row r="8" spans="1:10" x14ac:dyDescent="0.2">
      <c r="A8" s="28" t="s">
        <v>360</v>
      </c>
      <c r="H8" s="28"/>
      <c r="I8" s="28"/>
      <c r="J8" s="28"/>
    </row>
    <row r="9" spans="1:10" x14ac:dyDescent="0.2">
      <c r="A9" s="28" t="s">
        <v>361</v>
      </c>
      <c r="H9" s="28"/>
      <c r="I9" s="1" t="s">
        <v>3</v>
      </c>
      <c r="J9" s="28"/>
    </row>
    <row r="10" spans="1:10" x14ac:dyDescent="0.2">
      <c r="A10" s="28" t="s">
        <v>362</v>
      </c>
      <c r="H10" s="28">
        <v>12</v>
      </c>
      <c r="I10" s="1">
        <f>+H10*50</f>
        <v>600</v>
      </c>
      <c r="J10" s="28" t="s">
        <v>1</v>
      </c>
    </row>
    <row r="11" spans="1:10" x14ac:dyDescent="0.2">
      <c r="A11" s="28" t="s">
        <v>363</v>
      </c>
      <c r="H11" s="28"/>
      <c r="I11" s="3">
        <f>I10/60</f>
        <v>10</v>
      </c>
      <c r="J11" s="28" t="s">
        <v>2</v>
      </c>
    </row>
    <row r="12" spans="1:10" x14ac:dyDescent="0.2">
      <c r="A12" s="28" t="s">
        <v>364</v>
      </c>
      <c r="H12" s="28"/>
      <c r="I12" s="28"/>
      <c r="J12" s="28"/>
    </row>
    <row r="13" spans="1:10" x14ac:dyDescent="0.2">
      <c r="A13" s="28" t="s">
        <v>365</v>
      </c>
      <c r="H13" s="28"/>
      <c r="I13" s="28"/>
      <c r="J13" s="28"/>
    </row>
    <row r="14" spans="1:10" x14ac:dyDescent="0.2">
      <c r="H14" s="28"/>
      <c r="I14" s="28"/>
      <c r="J14" s="28"/>
    </row>
    <row r="15" spans="1:10" x14ac:dyDescent="0.2">
      <c r="H15" s="28"/>
      <c r="I15" s="28"/>
      <c r="J15" s="28"/>
    </row>
    <row r="16" spans="1:10" x14ac:dyDescent="0.2">
      <c r="H16" s="28"/>
      <c r="I16" s="1" t="s">
        <v>4</v>
      </c>
      <c r="J16" s="28"/>
    </row>
    <row r="17" spans="8:10" x14ac:dyDescent="0.2">
      <c r="H17" s="28"/>
      <c r="I17" s="1">
        <f>I3+I10</f>
        <v>600</v>
      </c>
      <c r="J17" s="28" t="s">
        <v>1</v>
      </c>
    </row>
    <row r="18" spans="8:10" ht="15" x14ac:dyDescent="0.25">
      <c r="H18" s="28"/>
      <c r="I18" s="5">
        <f>I4+I11</f>
        <v>10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&amp;CMS2-12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view="pageLayout" zoomScale="40" zoomScaleNormal="100" zoomScalePageLayoutView="40" workbookViewId="0">
      <selection activeCell="F20" sqref="F20"/>
    </sheetView>
  </sheetViews>
  <sheetFormatPr baseColWidth="10" defaultRowHeight="14.25" x14ac:dyDescent="0.2"/>
  <cols>
    <col min="7" max="7" width="11" style="50"/>
  </cols>
  <sheetData>
    <row r="2" spans="1:10" x14ac:dyDescent="0.2">
      <c r="A2" s="29" t="s">
        <v>366</v>
      </c>
      <c r="H2" s="29"/>
      <c r="I2" s="1" t="s">
        <v>0</v>
      </c>
      <c r="J2" s="29"/>
    </row>
    <row r="3" spans="1:10" x14ac:dyDescent="0.2">
      <c r="A3" s="29" t="s">
        <v>367</v>
      </c>
      <c r="H3" s="29">
        <v>7</v>
      </c>
      <c r="I3" s="1">
        <f>H3*10</f>
        <v>70</v>
      </c>
      <c r="J3" s="29" t="s">
        <v>1</v>
      </c>
    </row>
    <row r="4" spans="1:10" x14ac:dyDescent="0.2">
      <c r="A4" s="29" t="s">
        <v>368</v>
      </c>
      <c r="H4" s="29"/>
      <c r="I4" s="2">
        <f>I3/60</f>
        <v>1.1666666666666667</v>
      </c>
      <c r="J4" s="29" t="s">
        <v>2</v>
      </c>
    </row>
    <row r="5" spans="1:10" x14ac:dyDescent="0.2">
      <c r="A5" s="29" t="s">
        <v>369</v>
      </c>
      <c r="H5" s="29"/>
      <c r="I5" s="29"/>
      <c r="J5" s="29"/>
    </row>
    <row r="6" spans="1:10" x14ac:dyDescent="0.2">
      <c r="A6" s="29" t="s">
        <v>370</v>
      </c>
      <c r="H6" s="29"/>
      <c r="I6" s="29"/>
      <c r="J6" s="29"/>
    </row>
    <row r="7" spans="1:10" x14ac:dyDescent="0.2">
      <c r="A7" s="29" t="s">
        <v>371</v>
      </c>
      <c r="H7" s="29"/>
      <c r="I7" s="29"/>
      <c r="J7" s="29"/>
    </row>
    <row r="8" spans="1:10" x14ac:dyDescent="0.2">
      <c r="A8" s="29" t="s">
        <v>372</v>
      </c>
      <c r="H8" s="29"/>
      <c r="I8" s="29"/>
      <c r="J8" s="29"/>
    </row>
    <row r="9" spans="1:10" x14ac:dyDescent="0.2">
      <c r="A9" s="29" t="s">
        <v>373</v>
      </c>
      <c r="H9" s="29"/>
      <c r="I9" s="1" t="s">
        <v>3</v>
      </c>
      <c r="J9" s="29"/>
    </row>
    <row r="10" spans="1:10" x14ac:dyDescent="0.2">
      <c r="A10" s="29" t="s">
        <v>374</v>
      </c>
      <c r="H10" s="29">
        <v>22</v>
      </c>
      <c r="I10" s="1">
        <f>+H10*50</f>
        <v>1100</v>
      </c>
      <c r="J10" s="29" t="s">
        <v>1</v>
      </c>
    </row>
    <row r="11" spans="1:10" x14ac:dyDescent="0.2">
      <c r="A11" s="29" t="s">
        <v>375</v>
      </c>
      <c r="H11" s="29"/>
      <c r="I11" s="3">
        <f>I10/60</f>
        <v>18.333333333333332</v>
      </c>
      <c r="J11" s="29" t="s">
        <v>2</v>
      </c>
    </row>
    <row r="12" spans="1:10" x14ac:dyDescent="0.2">
      <c r="A12" s="29" t="s">
        <v>376</v>
      </c>
      <c r="H12" s="29"/>
      <c r="I12" s="29"/>
      <c r="J12" s="29"/>
    </row>
    <row r="13" spans="1:10" x14ac:dyDescent="0.2">
      <c r="A13" s="29" t="s">
        <v>377</v>
      </c>
      <c r="H13" s="29"/>
      <c r="I13" s="29"/>
      <c r="J13" s="29"/>
    </row>
    <row r="14" spans="1:10" x14ac:dyDescent="0.2">
      <c r="A14" s="29" t="s">
        <v>378</v>
      </c>
      <c r="H14" s="29"/>
      <c r="I14" s="29"/>
      <c r="J14" s="29"/>
    </row>
    <row r="15" spans="1:10" x14ac:dyDescent="0.2">
      <c r="A15" s="29" t="s">
        <v>379</v>
      </c>
      <c r="H15" s="29"/>
      <c r="I15" s="29"/>
      <c r="J15" s="29"/>
    </row>
    <row r="16" spans="1:10" x14ac:dyDescent="0.2">
      <c r="A16" s="29" t="s">
        <v>380</v>
      </c>
      <c r="H16" s="29"/>
      <c r="I16" s="1" t="s">
        <v>4</v>
      </c>
      <c r="J16" s="29"/>
    </row>
    <row r="17" spans="1:10" x14ac:dyDescent="0.2">
      <c r="A17" s="29" t="s">
        <v>381</v>
      </c>
      <c r="H17" s="29"/>
      <c r="I17" s="1">
        <f>I3+I10</f>
        <v>1170</v>
      </c>
      <c r="J17" s="29" t="s">
        <v>1</v>
      </c>
    </row>
    <row r="18" spans="1:10" ht="15" x14ac:dyDescent="0.25">
      <c r="A18" s="29" t="s">
        <v>382</v>
      </c>
      <c r="H18" s="29"/>
      <c r="I18" s="5">
        <f>I4+I11</f>
        <v>19.5</v>
      </c>
      <c r="J18" s="4" t="s">
        <v>2</v>
      </c>
    </row>
    <row r="19" spans="1:10" x14ac:dyDescent="0.2">
      <c r="A19" s="29" t="s">
        <v>383</v>
      </c>
    </row>
    <row r="20" spans="1:10" x14ac:dyDescent="0.2">
      <c r="A20" s="29" t="s">
        <v>384</v>
      </c>
    </row>
    <row r="21" spans="1:10" x14ac:dyDescent="0.2">
      <c r="A21" s="29" t="s">
        <v>385</v>
      </c>
    </row>
    <row r="22" spans="1:10" x14ac:dyDescent="0.2">
      <c r="A22" s="29" t="s">
        <v>386</v>
      </c>
    </row>
    <row r="23" spans="1:10" x14ac:dyDescent="0.2">
      <c r="A23" s="29" t="s">
        <v>387</v>
      </c>
    </row>
    <row r="24" spans="1:10" x14ac:dyDescent="0.2">
      <c r="A24" s="29" t="s">
        <v>388</v>
      </c>
    </row>
    <row r="25" spans="1:10" x14ac:dyDescent="0.2">
      <c r="A25" s="29" t="s">
        <v>389</v>
      </c>
    </row>
    <row r="26" spans="1:10" x14ac:dyDescent="0.2">
      <c r="A26" s="29" t="s">
        <v>390</v>
      </c>
    </row>
    <row r="27" spans="1:10" x14ac:dyDescent="0.2">
      <c r="A27" s="29" t="s">
        <v>391</v>
      </c>
    </row>
    <row r="28" spans="1:10" x14ac:dyDescent="0.2">
      <c r="A28" s="29" t="s">
        <v>392</v>
      </c>
    </row>
    <row r="29" spans="1:10" x14ac:dyDescent="0.2">
      <c r="A29" s="29" t="s">
        <v>393</v>
      </c>
    </row>
    <row r="30" spans="1:10" x14ac:dyDescent="0.2">
      <c r="A30" s="29" t="s">
        <v>394</v>
      </c>
    </row>
    <row r="31" spans="1:10" x14ac:dyDescent="0.2">
      <c r="A31" s="29"/>
      <c r="D31" s="29"/>
    </row>
    <row r="32" spans="1:10" x14ac:dyDescent="0.2">
      <c r="A32" s="29"/>
      <c r="D32" s="29"/>
    </row>
    <row r="33" spans="1:1" x14ac:dyDescent="0.2">
      <c r="A33" s="29"/>
    </row>
    <row r="34" spans="1:1" x14ac:dyDescent="0.2">
      <c r="A34" s="29"/>
    </row>
    <row r="35" spans="1:1" x14ac:dyDescent="0.2">
      <c r="A35" s="29"/>
    </row>
    <row r="36" spans="1:1" x14ac:dyDescent="0.2">
      <c r="A36" s="29"/>
    </row>
    <row r="37" spans="1:1" x14ac:dyDescent="0.2">
      <c r="A37" s="29"/>
    </row>
    <row r="38" spans="1:1" x14ac:dyDescent="0.2">
      <c r="A38" s="29"/>
    </row>
    <row r="39" spans="1:1" x14ac:dyDescent="0.2">
      <c r="A39" s="29"/>
    </row>
    <row r="40" spans="1:1" x14ac:dyDescent="0.2">
      <c r="A40" s="29"/>
    </row>
    <row r="41" spans="1:1" x14ac:dyDescent="0.2">
      <c r="A41" s="29"/>
    </row>
    <row r="42" spans="1:1" x14ac:dyDescent="0.2">
      <c r="A42" s="29"/>
    </row>
    <row r="43" spans="1:1" x14ac:dyDescent="0.2">
      <c r="A43" s="29"/>
    </row>
    <row r="44" spans="1:1" x14ac:dyDescent="0.2">
      <c r="A44" s="29"/>
    </row>
    <row r="45" spans="1:1" x14ac:dyDescent="0.2">
      <c r="A45" s="29"/>
    </row>
    <row r="46" spans="1:1" x14ac:dyDescent="0.2">
      <c r="A46" s="29"/>
    </row>
    <row r="47" spans="1:1" x14ac:dyDescent="0.2">
      <c r="A47" s="29"/>
    </row>
    <row r="48" spans="1:1" x14ac:dyDescent="0.2">
      <c r="A48" s="29"/>
    </row>
  </sheetData>
  <pageMargins left="0.7" right="0.7" top="0.75" bottom="0.75" header="0.3" footer="0.3"/>
  <pageSetup paperSize="9" orientation="portrait" horizontalDpi="300" verticalDpi="300" r:id="rId1"/>
  <headerFooter>
    <oddHeader>&amp;CMS2-13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Layout" zoomScale="40" zoomScaleNormal="100" zoomScalePageLayoutView="40" workbookViewId="0">
      <selection activeCell="D16" sqref="D16"/>
    </sheetView>
  </sheetViews>
  <sheetFormatPr baseColWidth="10" defaultRowHeight="14.25" x14ac:dyDescent="0.2"/>
  <cols>
    <col min="7" max="7" width="11" style="50"/>
  </cols>
  <sheetData>
    <row r="1" spans="1:10" x14ac:dyDescent="0.2">
      <c r="A1" s="30" t="s">
        <v>395</v>
      </c>
    </row>
    <row r="2" spans="1:10" x14ac:dyDescent="0.2">
      <c r="A2" s="30" t="s">
        <v>396</v>
      </c>
      <c r="H2" s="29"/>
      <c r="I2" s="1" t="s">
        <v>0</v>
      </c>
      <c r="J2" s="29"/>
    </row>
    <row r="3" spans="1:10" x14ac:dyDescent="0.2">
      <c r="A3" s="30" t="s">
        <v>397</v>
      </c>
      <c r="H3" s="29">
        <v>3</v>
      </c>
      <c r="I3" s="1">
        <f>H3*10</f>
        <v>30</v>
      </c>
      <c r="J3" s="29" t="s">
        <v>1</v>
      </c>
    </row>
    <row r="4" spans="1:10" x14ac:dyDescent="0.2">
      <c r="A4" s="30" t="s">
        <v>398</v>
      </c>
      <c r="H4" s="29"/>
      <c r="I4" s="2">
        <f>I3/60</f>
        <v>0.5</v>
      </c>
      <c r="J4" s="29" t="s">
        <v>2</v>
      </c>
    </row>
    <row r="5" spans="1:10" x14ac:dyDescent="0.2">
      <c r="A5" s="30" t="s">
        <v>399</v>
      </c>
      <c r="H5" s="29"/>
      <c r="I5" s="29"/>
      <c r="J5" s="29"/>
    </row>
    <row r="6" spans="1:10" x14ac:dyDescent="0.2">
      <c r="A6" s="30" t="s">
        <v>400</v>
      </c>
      <c r="H6" s="29"/>
      <c r="I6" s="29"/>
      <c r="J6" s="29"/>
    </row>
    <row r="7" spans="1:10" x14ac:dyDescent="0.2">
      <c r="A7" s="30" t="s">
        <v>401</v>
      </c>
      <c r="H7" s="29"/>
      <c r="I7" s="29"/>
      <c r="J7" s="29"/>
    </row>
    <row r="8" spans="1:10" x14ac:dyDescent="0.2">
      <c r="A8" s="30" t="s">
        <v>402</v>
      </c>
      <c r="H8" s="29"/>
      <c r="I8" s="29"/>
      <c r="J8" s="29"/>
    </row>
    <row r="9" spans="1:10" x14ac:dyDescent="0.2">
      <c r="A9" s="30" t="s">
        <v>403</v>
      </c>
      <c r="H9" s="29"/>
      <c r="I9" s="1" t="s">
        <v>3</v>
      </c>
      <c r="J9" s="29"/>
    </row>
    <row r="10" spans="1:10" x14ac:dyDescent="0.2">
      <c r="A10" s="30" t="s">
        <v>404</v>
      </c>
      <c r="H10" s="29">
        <v>22</v>
      </c>
      <c r="I10" s="1">
        <f>+H10*50</f>
        <v>1100</v>
      </c>
      <c r="J10" s="29" t="s">
        <v>1</v>
      </c>
    </row>
    <row r="11" spans="1:10" x14ac:dyDescent="0.2">
      <c r="A11" s="30" t="s">
        <v>405</v>
      </c>
      <c r="H11" s="29"/>
      <c r="I11" s="3">
        <f>I10/60</f>
        <v>18.333333333333332</v>
      </c>
      <c r="J11" s="29" t="s">
        <v>2</v>
      </c>
    </row>
    <row r="12" spans="1:10" x14ac:dyDescent="0.2">
      <c r="A12" s="30" t="s">
        <v>406</v>
      </c>
      <c r="H12" s="29"/>
      <c r="I12" s="29"/>
      <c r="J12" s="29"/>
    </row>
    <row r="13" spans="1:10" x14ac:dyDescent="0.2">
      <c r="A13" s="30" t="s">
        <v>407</v>
      </c>
      <c r="H13" s="29"/>
      <c r="I13" s="29"/>
      <c r="J13" s="29"/>
    </row>
    <row r="14" spans="1:10" x14ac:dyDescent="0.2">
      <c r="A14" s="30" t="s">
        <v>408</v>
      </c>
      <c r="H14" s="29"/>
      <c r="I14" s="29"/>
      <c r="J14" s="29"/>
    </row>
    <row r="15" spans="1:10" x14ac:dyDescent="0.2">
      <c r="A15" s="30" t="s">
        <v>409</v>
      </c>
      <c r="H15" s="29"/>
      <c r="I15" s="29"/>
      <c r="J15" s="29"/>
    </row>
    <row r="16" spans="1:10" x14ac:dyDescent="0.2">
      <c r="A16" s="30" t="s">
        <v>410</v>
      </c>
      <c r="H16" s="29"/>
      <c r="I16" s="1" t="s">
        <v>4</v>
      </c>
      <c r="J16" s="29"/>
    </row>
    <row r="17" spans="1:10" x14ac:dyDescent="0.2">
      <c r="A17" s="30" t="s">
        <v>411</v>
      </c>
      <c r="H17" s="29"/>
      <c r="I17" s="1">
        <f>I3+I10</f>
        <v>1130</v>
      </c>
      <c r="J17" s="29" t="s">
        <v>1</v>
      </c>
    </row>
    <row r="18" spans="1:10" ht="15" x14ac:dyDescent="0.25">
      <c r="A18" s="30" t="s">
        <v>412</v>
      </c>
      <c r="H18" s="29"/>
      <c r="I18" s="5">
        <f>I4+I11</f>
        <v>18.833333333333332</v>
      </c>
      <c r="J18" s="4" t="s">
        <v>2</v>
      </c>
    </row>
    <row r="19" spans="1:10" x14ac:dyDescent="0.2">
      <c r="A19" s="30" t="s">
        <v>413</v>
      </c>
    </row>
    <row r="20" spans="1:10" x14ac:dyDescent="0.2">
      <c r="A20" s="30" t="s">
        <v>414</v>
      </c>
    </row>
    <row r="21" spans="1:10" x14ac:dyDescent="0.2">
      <c r="A21" s="30" t="s">
        <v>415</v>
      </c>
    </row>
    <row r="22" spans="1:10" x14ac:dyDescent="0.2">
      <c r="A22" s="30" t="s">
        <v>416</v>
      </c>
    </row>
    <row r="23" spans="1:10" x14ac:dyDescent="0.2">
      <c r="A23" s="30"/>
    </row>
    <row r="24" spans="1:10" x14ac:dyDescent="0.2">
      <c r="A24" s="30"/>
    </row>
    <row r="25" spans="1:10" x14ac:dyDescent="0.2">
      <c r="A25" s="30"/>
    </row>
    <row r="26" spans="1:10" x14ac:dyDescent="0.2">
      <c r="A26" s="30"/>
    </row>
    <row r="27" spans="1:10" x14ac:dyDescent="0.2">
      <c r="A27" s="30"/>
    </row>
    <row r="28" spans="1:10" x14ac:dyDescent="0.2">
      <c r="A28" s="30"/>
    </row>
    <row r="29" spans="1:10" x14ac:dyDescent="0.2">
      <c r="A29" s="30"/>
    </row>
    <row r="30" spans="1:10" x14ac:dyDescent="0.2">
      <c r="A30" s="30"/>
    </row>
    <row r="31" spans="1:10" x14ac:dyDescent="0.2">
      <c r="A31" s="30"/>
    </row>
    <row r="32" spans="1:10" x14ac:dyDescent="0.2">
      <c r="A32" s="30"/>
    </row>
    <row r="33" spans="1:1" x14ac:dyDescent="0.2">
      <c r="A33" s="30"/>
    </row>
    <row r="34" spans="1:1" x14ac:dyDescent="0.2">
      <c r="A34" s="30"/>
    </row>
    <row r="35" spans="1:1" x14ac:dyDescent="0.2">
      <c r="A35" s="30"/>
    </row>
    <row r="36" spans="1:1" x14ac:dyDescent="0.2">
      <c r="A36" s="30"/>
    </row>
    <row r="37" spans="1:1" x14ac:dyDescent="0.2">
      <c r="A37" s="30"/>
    </row>
    <row r="38" spans="1:1" x14ac:dyDescent="0.2">
      <c r="A38" s="30"/>
    </row>
    <row r="39" spans="1:1" x14ac:dyDescent="0.2">
      <c r="A39" s="30"/>
    </row>
    <row r="40" spans="1:1" x14ac:dyDescent="0.2">
      <c r="A40" s="30"/>
    </row>
    <row r="41" spans="1:1" x14ac:dyDescent="0.2">
      <c r="A41" s="30"/>
    </row>
    <row r="42" spans="1:1" x14ac:dyDescent="0.2">
      <c r="A42" s="30"/>
    </row>
    <row r="43" spans="1:1" x14ac:dyDescent="0.2">
      <c r="A43" s="30"/>
    </row>
    <row r="44" spans="1:1" x14ac:dyDescent="0.2">
      <c r="A44" s="30"/>
    </row>
    <row r="45" spans="1:1" x14ac:dyDescent="0.2">
      <c r="A45" s="30"/>
    </row>
    <row r="46" spans="1:1" x14ac:dyDescent="0.2">
      <c r="A46" s="30"/>
    </row>
    <row r="47" spans="1:1" x14ac:dyDescent="0.2">
      <c r="A47" s="30"/>
    </row>
    <row r="48" spans="1:1" x14ac:dyDescent="0.2">
      <c r="A48" s="30" t="s">
        <v>417</v>
      </c>
    </row>
    <row r="49" spans="1:1" x14ac:dyDescent="0.2">
      <c r="A49" s="30" t="s">
        <v>418</v>
      </c>
    </row>
    <row r="50" spans="1:1" x14ac:dyDescent="0.2">
      <c r="A50" s="30" t="s">
        <v>419</v>
      </c>
    </row>
  </sheetData>
  <pageMargins left="0.7" right="0.7" top="0.75" bottom="0.75" header="0.3" footer="0.3"/>
  <pageSetup paperSize="9" orientation="portrait" horizontalDpi="300" verticalDpi="300" r:id="rId1"/>
  <headerFooter>
    <oddHeader>&amp;CMS2-14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J19"/>
  <sheetViews>
    <sheetView view="pageLayout" zoomScale="40" zoomScaleNormal="100" zoomScalePageLayoutView="40" workbookViewId="0">
      <selection activeCell="D16" sqref="D16"/>
    </sheetView>
  </sheetViews>
  <sheetFormatPr baseColWidth="10" defaultRowHeight="14.25" x14ac:dyDescent="0.2"/>
  <cols>
    <col min="7" max="7" width="11" style="50"/>
  </cols>
  <sheetData>
    <row r="2" spans="1:10" x14ac:dyDescent="0.2">
      <c r="A2" s="31" t="s">
        <v>420</v>
      </c>
      <c r="H2" s="31"/>
      <c r="I2" s="1" t="s">
        <v>0</v>
      </c>
      <c r="J2" s="31"/>
    </row>
    <row r="3" spans="1:10" x14ac:dyDescent="0.2">
      <c r="A3" s="31" t="s">
        <v>421</v>
      </c>
      <c r="H3" s="31">
        <v>6</v>
      </c>
      <c r="I3" s="1">
        <f>H3*10</f>
        <v>60</v>
      </c>
      <c r="J3" s="31" t="s">
        <v>1</v>
      </c>
    </row>
    <row r="4" spans="1:10" x14ac:dyDescent="0.2">
      <c r="A4" s="31" t="s">
        <v>422</v>
      </c>
      <c r="H4" s="31"/>
      <c r="I4" s="2">
        <f>I3/60</f>
        <v>1</v>
      </c>
      <c r="J4" s="31" t="s">
        <v>2</v>
      </c>
    </row>
    <row r="5" spans="1:10" x14ac:dyDescent="0.2">
      <c r="A5" s="31" t="s">
        <v>423</v>
      </c>
      <c r="H5" s="31"/>
      <c r="I5" s="31"/>
      <c r="J5" s="31"/>
    </row>
    <row r="6" spans="1:10" x14ac:dyDescent="0.2">
      <c r="A6" s="31" t="s">
        <v>424</v>
      </c>
      <c r="H6" s="31"/>
      <c r="I6" s="31"/>
      <c r="J6" s="31"/>
    </row>
    <row r="7" spans="1:10" x14ac:dyDescent="0.2">
      <c r="A7" s="31" t="s">
        <v>425</v>
      </c>
      <c r="H7" s="31"/>
      <c r="I7" s="31"/>
      <c r="J7" s="31"/>
    </row>
    <row r="8" spans="1:10" x14ac:dyDescent="0.2">
      <c r="A8" s="31" t="s">
        <v>426</v>
      </c>
      <c r="H8" s="31"/>
      <c r="I8" s="31"/>
      <c r="J8" s="31"/>
    </row>
    <row r="9" spans="1:10" x14ac:dyDescent="0.2">
      <c r="A9" s="31" t="s">
        <v>427</v>
      </c>
      <c r="H9" s="31"/>
      <c r="I9" s="1" t="s">
        <v>3</v>
      </c>
      <c r="J9" s="31"/>
    </row>
    <row r="10" spans="1:10" x14ac:dyDescent="0.2">
      <c r="A10" s="31"/>
      <c r="H10" s="31">
        <v>8</v>
      </c>
      <c r="I10" s="1">
        <f>+H10*50</f>
        <v>400</v>
      </c>
      <c r="J10" s="31" t="s">
        <v>1</v>
      </c>
    </row>
    <row r="11" spans="1:10" x14ac:dyDescent="0.2">
      <c r="A11" s="31"/>
      <c r="H11" s="31"/>
      <c r="I11" s="3">
        <f>I10/60</f>
        <v>6.666666666666667</v>
      </c>
      <c r="J11" s="31" t="s">
        <v>2</v>
      </c>
    </row>
    <row r="12" spans="1:10" x14ac:dyDescent="0.2">
      <c r="A12" s="31"/>
      <c r="H12" s="31"/>
      <c r="I12" s="31"/>
      <c r="J12" s="31"/>
    </row>
    <row r="13" spans="1:10" x14ac:dyDescent="0.2">
      <c r="A13" s="31"/>
      <c r="H13" s="31"/>
      <c r="I13" s="31"/>
      <c r="J13" s="31"/>
    </row>
    <row r="14" spans="1:10" x14ac:dyDescent="0.2">
      <c r="A14" s="31" t="s">
        <v>428</v>
      </c>
      <c r="H14" s="31"/>
      <c r="I14" s="31"/>
      <c r="J14" s="31"/>
    </row>
    <row r="15" spans="1:10" x14ac:dyDescent="0.2">
      <c r="A15" s="31" t="s">
        <v>429</v>
      </c>
      <c r="H15" s="31"/>
      <c r="I15" s="31"/>
      <c r="J15" s="31"/>
    </row>
    <row r="16" spans="1:10" x14ac:dyDescent="0.2">
      <c r="A16" s="31" t="s">
        <v>430</v>
      </c>
      <c r="H16" s="31"/>
      <c r="I16" s="1" t="s">
        <v>4</v>
      </c>
      <c r="J16" s="31"/>
    </row>
    <row r="17" spans="1:10" x14ac:dyDescent="0.2">
      <c r="A17" s="31" t="s">
        <v>431</v>
      </c>
      <c r="H17" s="31"/>
      <c r="I17" s="1">
        <f>I3+I10</f>
        <v>460</v>
      </c>
      <c r="J17" s="31" t="s">
        <v>1</v>
      </c>
    </row>
    <row r="18" spans="1:10" ht="15" x14ac:dyDescent="0.25">
      <c r="A18" s="31" t="s">
        <v>432</v>
      </c>
      <c r="H18" s="31"/>
      <c r="I18" s="5">
        <f>I4+I11</f>
        <v>7.666666666666667</v>
      </c>
      <c r="J18" s="4" t="s">
        <v>2</v>
      </c>
    </row>
    <row r="19" spans="1:10" x14ac:dyDescent="0.2">
      <c r="A19" s="31" t="s">
        <v>87</v>
      </c>
    </row>
  </sheetData>
  <pageMargins left="0.7" right="0.7" top="0.75" bottom="0.75" header="0.3" footer="0.3"/>
  <pageSetup paperSize="9" orientation="portrait" horizontalDpi="300" verticalDpi="300" r:id="rId1"/>
  <headerFooter>
    <oddHeader>&amp;CMS3-01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view="pageLayout" zoomScale="40" zoomScaleNormal="100" zoomScalePageLayoutView="40" workbookViewId="0">
      <selection activeCell="F30" sqref="F30"/>
    </sheetView>
  </sheetViews>
  <sheetFormatPr baseColWidth="10" defaultRowHeight="14.25" x14ac:dyDescent="0.2"/>
  <cols>
    <col min="7" max="7" width="11" style="50"/>
  </cols>
  <sheetData>
    <row r="2" spans="1:10" x14ac:dyDescent="0.2">
      <c r="A2" s="32" t="s">
        <v>433</v>
      </c>
      <c r="H2" s="31"/>
      <c r="I2" s="31"/>
      <c r="J2" s="31"/>
    </row>
    <row r="3" spans="1:10" x14ac:dyDescent="0.2">
      <c r="A3" s="32" t="s">
        <v>434</v>
      </c>
      <c r="H3" s="31"/>
      <c r="I3" s="1" t="s">
        <v>0</v>
      </c>
      <c r="J3" s="31"/>
    </row>
    <row r="4" spans="1:10" x14ac:dyDescent="0.2">
      <c r="A4" s="32" t="s">
        <v>435</v>
      </c>
      <c r="H4" s="31">
        <v>4</v>
      </c>
      <c r="I4" s="1">
        <f>H4*10</f>
        <v>40</v>
      </c>
      <c r="J4" s="31" t="s">
        <v>1</v>
      </c>
    </row>
    <row r="5" spans="1:10" x14ac:dyDescent="0.2">
      <c r="A5" s="32" t="s">
        <v>436</v>
      </c>
      <c r="H5" s="31"/>
      <c r="I5" s="2">
        <f>I4/60</f>
        <v>0.66666666666666663</v>
      </c>
      <c r="J5" s="31" t="s">
        <v>2</v>
      </c>
    </row>
    <row r="6" spans="1:10" x14ac:dyDescent="0.2">
      <c r="A6" s="32" t="s">
        <v>437</v>
      </c>
      <c r="H6" s="31"/>
      <c r="I6" s="31"/>
      <c r="J6" s="31"/>
    </row>
    <row r="7" spans="1:10" x14ac:dyDescent="0.2">
      <c r="A7" s="32" t="s">
        <v>438</v>
      </c>
      <c r="H7" s="31"/>
      <c r="I7" s="31"/>
      <c r="J7" s="31"/>
    </row>
    <row r="8" spans="1:10" x14ac:dyDescent="0.2">
      <c r="A8" s="32" t="s">
        <v>439</v>
      </c>
      <c r="H8" s="31"/>
      <c r="I8" s="31"/>
      <c r="J8" s="31"/>
    </row>
    <row r="9" spans="1:10" x14ac:dyDescent="0.2">
      <c r="A9" s="32" t="s">
        <v>440</v>
      </c>
      <c r="H9" s="31"/>
      <c r="I9" s="31"/>
      <c r="J9" s="31"/>
    </row>
    <row r="10" spans="1:10" x14ac:dyDescent="0.2">
      <c r="A10" s="32" t="s">
        <v>441</v>
      </c>
      <c r="H10" s="31"/>
      <c r="I10" s="1" t="s">
        <v>3</v>
      </c>
      <c r="J10" s="31"/>
    </row>
    <row r="11" spans="1:10" x14ac:dyDescent="0.2">
      <c r="A11" s="32" t="s">
        <v>442</v>
      </c>
      <c r="H11" s="31">
        <v>12</v>
      </c>
      <c r="I11" s="1">
        <f>+H11*50</f>
        <v>600</v>
      </c>
      <c r="J11" s="31" t="s">
        <v>1</v>
      </c>
    </row>
    <row r="12" spans="1:10" x14ac:dyDescent="0.2">
      <c r="A12" s="32" t="s">
        <v>443</v>
      </c>
      <c r="H12" s="31"/>
      <c r="I12" s="3">
        <f>I11/60</f>
        <v>10</v>
      </c>
      <c r="J12" s="31" t="s">
        <v>2</v>
      </c>
    </row>
    <row r="13" spans="1:10" x14ac:dyDescent="0.2">
      <c r="A13" s="32" t="s">
        <v>444</v>
      </c>
      <c r="H13" s="31"/>
      <c r="I13" s="31"/>
      <c r="J13" s="31"/>
    </row>
    <row r="14" spans="1:10" x14ac:dyDescent="0.2">
      <c r="A14" s="32"/>
      <c r="H14" s="31"/>
      <c r="I14" s="31"/>
      <c r="J14" s="31"/>
    </row>
    <row r="15" spans="1:10" x14ac:dyDescent="0.2">
      <c r="A15" s="32"/>
      <c r="H15" s="31"/>
      <c r="I15" s="31"/>
      <c r="J15" s="31"/>
    </row>
    <row r="16" spans="1:10" x14ac:dyDescent="0.2">
      <c r="A16" s="32" t="s">
        <v>445</v>
      </c>
      <c r="H16" s="31"/>
      <c r="I16" s="31"/>
      <c r="J16" s="31"/>
    </row>
    <row r="17" spans="1:10" x14ac:dyDescent="0.2">
      <c r="A17" s="32" t="s">
        <v>446</v>
      </c>
      <c r="H17" s="31"/>
      <c r="I17" s="1" t="s">
        <v>4</v>
      </c>
      <c r="J17" s="31"/>
    </row>
    <row r="18" spans="1:10" x14ac:dyDescent="0.2">
      <c r="A18" s="32" t="s">
        <v>447</v>
      </c>
      <c r="H18" s="31"/>
      <c r="I18" s="1">
        <f>I4+I11</f>
        <v>640</v>
      </c>
      <c r="J18" s="31" t="s">
        <v>1</v>
      </c>
    </row>
    <row r="19" spans="1:10" ht="15" x14ac:dyDescent="0.25">
      <c r="A19" s="32" t="s">
        <v>448</v>
      </c>
      <c r="H19" s="31"/>
      <c r="I19" s="5">
        <f>I5+I12</f>
        <v>10.666666666666666</v>
      </c>
      <c r="J19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&amp;CMS3-02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view="pageLayout" zoomScale="40" zoomScaleNormal="100" zoomScalePageLayoutView="40" workbookViewId="0">
      <selection activeCell="E30" sqref="E30"/>
    </sheetView>
  </sheetViews>
  <sheetFormatPr baseColWidth="10" defaultRowHeight="14.25" x14ac:dyDescent="0.2"/>
  <cols>
    <col min="7" max="7" width="11" style="50"/>
  </cols>
  <sheetData>
    <row r="2" spans="1:10" x14ac:dyDescent="0.2">
      <c r="A2" s="33" t="s">
        <v>449</v>
      </c>
      <c r="H2" s="32"/>
      <c r="I2" s="1" t="s">
        <v>0</v>
      </c>
      <c r="J2" s="32"/>
    </row>
    <row r="3" spans="1:10" x14ac:dyDescent="0.2">
      <c r="A3" s="33" t="s">
        <v>450</v>
      </c>
      <c r="H3" s="32">
        <v>8</v>
      </c>
      <c r="I3" s="1">
        <f>H3*10</f>
        <v>80</v>
      </c>
      <c r="J3" s="32" t="s">
        <v>1</v>
      </c>
    </row>
    <row r="4" spans="1:10" x14ac:dyDescent="0.2">
      <c r="A4" s="33" t="s">
        <v>451</v>
      </c>
      <c r="H4" s="32"/>
      <c r="I4" s="2">
        <f>I3/60</f>
        <v>1.3333333333333333</v>
      </c>
      <c r="J4" s="32" t="s">
        <v>2</v>
      </c>
    </row>
    <row r="5" spans="1:10" x14ac:dyDescent="0.2">
      <c r="A5" s="33" t="s">
        <v>452</v>
      </c>
      <c r="H5" s="32"/>
      <c r="I5" s="32"/>
      <c r="J5" s="32"/>
    </row>
    <row r="6" spans="1:10" x14ac:dyDescent="0.2">
      <c r="A6" s="33" t="s">
        <v>453</v>
      </c>
      <c r="H6" s="32"/>
      <c r="I6" s="32"/>
      <c r="J6" s="32"/>
    </row>
    <row r="7" spans="1:10" x14ac:dyDescent="0.2">
      <c r="A7" s="33" t="s">
        <v>454</v>
      </c>
      <c r="H7" s="32"/>
      <c r="I7" s="32"/>
      <c r="J7" s="32"/>
    </row>
    <row r="8" spans="1:10" x14ac:dyDescent="0.2">
      <c r="A8" s="33" t="s">
        <v>455</v>
      </c>
      <c r="H8" s="32"/>
      <c r="I8" s="32"/>
      <c r="J8" s="32"/>
    </row>
    <row r="9" spans="1:10" x14ac:dyDescent="0.2">
      <c r="A9" s="33" t="s">
        <v>456</v>
      </c>
      <c r="H9" s="32"/>
      <c r="I9" s="1" t="s">
        <v>3</v>
      </c>
      <c r="J9" s="32"/>
    </row>
    <row r="10" spans="1:10" x14ac:dyDescent="0.2">
      <c r="A10" s="33"/>
      <c r="H10" s="32">
        <v>8</v>
      </c>
      <c r="I10" s="1">
        <f>+H10*50</f>
        <v>400</v>
      </c>
      <c r="J10" s="32" t="s">
        <v>1</v>
      </c>
    </row>
    <row r="11" spans="1:10" x14ac:dyDescent="0.2">
      <c r="A11" s="33"/>
      <c r="H11" s="32"/>
      <c r="I11" s="3">
        <f>I10/60</f>
        <v>6.666666666666667</v>
      </c>
      <c r="J11" s="32" t="s">
        <v>2</v>
      </c>
    </row>
    <row r="12" spans="1:10" x14ac:dyDescent="0.2">
      <c r="A12" s="33"/>
      <c r="H12" s="32"/>
      <c r="I12" s="32"/>
      <c r="J12" s="32"/>
    </row>
    <row r="13" spans="1:10" x14ac:dyDescent="0.2">
      <c r="A13" s="33"/>
      <c r="H13" s="32"/>
      <c r="I13" s="32"/>
      <c r="J13" s="32"/>
    </row>
    <row r="14" spans="1:10" x14ac:dyDescent="0.2">
      <c r="A14" s="33" t="s">
        <v>457</v>
      </c>
      <c r="H14" s="32"/>
      <c r="I14" s="32"/>
      <c r="J14" s="32"/>
    </row>
    <row r="15" spans="1:10" x14ac:dyDescent="0.2">
      <c r="A15" s="33" t="s">
        <v>458</v>
      </c>
      <c r="H15" s="32"/>
      <c r="I15" s="32"/>
      <c r="J15" s="32"/>
    </row>
    <row r="16" spans="1:10" x14ac:dyDescent="0.2">
      <c r="A16" s="33" t="s">
        <v>459</v>
      </c>
      <c r="H16" s="32"/>
      <c r="I16" s="1" t="s">
        <v>4</v>
      </c>
      <c r="J16" s="32"/>
    </row>
    <row r="17" spans="1:10" x14ac:dyDescent="0.2">
      <c r="A17" s="33" t="s">
        <v>460</v>
      </c>
      <c r="H17" s="32"/>
      <c r="I17" s="1">
        <f>I3+I10</f>
        <v>480</v>
      </c>
      <c r="J17" s="32" t="s">
        <v>1</v>
      </c>
    </row>
    <row r="18" spans="1:10" ht="15" x14ac:dyDescent="0.25">
      <c r="A18" s="33" t="s">
        <v>461</v>
      </c>
      <c r="H18" s="32"/>
      <c r="I18" s="5">
        <f>I4+I11</f>
        <v>8</v>
      </c>
      <c r="J18" s="4" t="s">
        <v>2</v>
      </c>
    </row>
    <row r="19" spans="1:10" x14ac:dyDescent="0.2">
      <c r="A19" s="33" t="s">
        <v>462</v>
      </c>
    </row>
    <row r="20" spans="1:10" x14ac:dyDescent="0.2">
      <c r="A20" s="33" t="s">
        <v>463</v>
      </c>
    </row>
    <row r="21" spans="1:10" x14ac:dyDescent="0.2">
      <c r="A21" s="33" t="s">
        <v>464</v>
      </c>
    </row>
  </sheetData>
  <pageMargins left="0.7" right="0.7" top="0.75" bottom="0.75" header="0.3" footer="0.3"/>
  <pageSetup paperSize="9" orientation="portrait" horizontalDpi="300" verticalDpi="300" r:id="rId1"/>
  <headerFooter>
    <oddHeader>&amp;CMS3-03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C20" sqref="C20"/>
    </sheetView>
  </sheetViews>
  <sheetFormatPr baseColWidth="10" defaultRowHeight="14.25" x14ac:dyDescent="0.2"/>
  <cols>
    <col min="7" max="7" width="11" style="50"/>
  </cols>
  <sheetData>
    <row r="2" spans="1:10" x14ac:dyDescent="0.2">
      <c r="A2" s="34" t="s">
        <v>465</v>
      </c>
      <c r="H2" s="33"/>
      <c r="I2" s="1" t="s">
        <v>0</v>
      </c>
      <c r="J2" s="33"/>
    </row>
    <row r="3" spans="1:10" x14ac:dyDescent="0.2">
      <c r="A3" s="34" t="s">
        <v>466</v>
      </c>
      <c r="H3" s="33">
        <v>3</v>
      </c>
      <c r="I3" s="1">
        <f>H3*10</f>
        <v>30</v>
      </c>
      <c r="J3" s="33" t="s">
        <v>1</v>
      </c>
    </row>
    <row r="4" spans="1:10" x14ac:dyDescent="0.2">
      <c r="A4" s="34" t="s">
        <v>467</v>
      </c>
      <c r="H4" s="33"/>
      <c r="I4" s="2">
        <f>I3/60</f>
        <v>0.5</v>
      </c>
      <c r="J4" s="33" t="s">
        <v>2</v>
      </c>
    </row>
    <row r="5" spans="1:10" x14ac:dyDescent="0.2">
      <c r="A5" s="34" t="s">
        <v>468</v>
      </c>
      <c r="H5" s="33"/>
      <c r="I5" s="33"/>
      <c r="J5" s="33"/>
    </row>
    <row r="6" spans="1:10" x14ac:dyDescent="0.2">
      <c r="A6" s="34" t="s">
        <v>469</v>
      </c>
      <c r="H6" s="33"/>
      <c r="I6" s="33"/>
      <c r="J6" s="33"/>
    </row>
    <row r="7" spans="1:10" x14ac:dyDescent="0.2">
      <c r="A7" s="34" t="s">
        <v>470</v>
      </c>
      <c r="H7" s="33"/>
      <c r="I7" s="33"/>
      <c r="J7" s="33"/>
    </row>
    <row r="8" spans="1:10" x14ac:dyDescent="0.2">
      <c r="A8" s="34" t="s">
        <v>471</v>
      </c>
      <c r="H8" s="33"/>
      <c r="I8" s="33"/>
      <c r="J8" s="33"/>
    </row>
    <row r="9" spans="1:10" x14ac:dyDescent="0.2">
      <c r="A9" s="34" t="s">
        <v>472</v>
      </c>
      <c r="H9" s="33"/>
      <c r="I9" s="1" t="s">
        <v>3</v>
      </c>
      <c r="J9" s="33"/>
    </row>
    <row r="10" spans="1:10" x14ac:dyDescent="0.2">
      <c r="A10" s="34" t="s">
        <v>473</v>
      </c>
      <c r="H10" s="33">
        <v>14</v>
      </c>
      <c r="I10" s="1">
        <f>+H10*50</f>
        <v>700</v>
      </c>
      <c r="J10" s="33" t="s">
        <v>1</v>
      </c>
    </row>
    <row r="11" spans="1:10" x14ac:dyDescent="0.2">
      <c r="A11" s="34" t="s">
        <v>474</v>
      </c>
      <c r="H11" s="33"/>
      <c r="I11" s="3">
        <f>I10/60</f>
        <v>11.666666666666666</v>
      </c>
      <c r="J11" s="33" t="s">
        <v>2</v>
      </c>
    </row>
    <row r="12" spans="1:10" x14ac:dyDescent="0.2">
      <c r="A12" s="34" t="s">
        <v>475</v>
      </c>
      <c r="H12" s="33"/>
      <c r="I12" s="33"/>
      <c r="J12" s="33"/>
    </row>
    <row r="13" spans="1:10" x14ac:dyDescent="0.2">
      <c r="A13" s="34" t="s">
        <v>476</v>
      </c>
      <c r="H13" s="33"/>
      <c r="I13" s="33"/>
      <c r="J13" s="33"/>
    </row>
    <row r="14" spans="1:10" x14ac:dyDescent="0.2">
      <c r="A14" s="34" t="s">
        <v>477</v>
      </c>
      <c r="H14" s="33"/>
      <c r="I14" s="33"/>
      <c r="J14" s="33"/>
    </row>
    <row r="15" spans="1:10" x14ac:dyDescent="0.2">
      <c r="A15" s="34" t="s">
        <v>478</v>
      </c>
      <c r="H15" s="33"/>
      <c r="I15" s="33"/>
      <c r="J15" s="33"/>
    </row>
    <row r="16" spans="1:10" x14ac:dyDescent="0.2">
      <c r="A16" s="34" t="s">
        <v>479</v>
      </c>
      <c r="H16" s="33"/>
      <c r="I16" s="1" t="s">
        <v>4</v>
      </c>
      <c r="J16" s="33"/>
    </row>
    <row r="17" spans="1:10" x14ac:dyDescent="0.2">
      <c r="A17" s="34" t="s">
        <v>480</v>
      </c>
      <c r="H17" s="33"/>
      <c r="I17" s="1">
        <f>I3+I10</f>
        <v>730</v>
      </c>
      <c r="J17" s="33" t="s">
        <v>1</v>
      </c>
    </row>
    <row r="18" spans="1:10" ht="15" x14ac:dyDescent="0.25">
      <c r="A18" s="34" t="s">
        <v>481</v>
      </c>
      <c r="H18" s="33"/>
      <c r="I18" s="5">
        <f>I4+I11</f>
        <v>12.166666666666666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&amp;CMS3-04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view="pageLayout" zoomScale="40" zoomScaleNormal="100" zoomScalePageLayoutView="40" workbookViewId="0">
      <selection activeCell="B22" sqref="B22"/>
    </sheetView>
  </sheetViews>
  <sheetFormatPr baseColWidth="10" defaultRowHeight="14.25" x14ac:dyDescent="0.2"/>
  <cols>
    <col min="7" max="7" width="11" style="50"/>
  </cols>
  <sheetData>
    <row r="2" spans="1:10" x14ac:dyDescent="0.2">
      <c r="A2" s="8" t="s">
        <v>48</v>
      </c>
      <c r="H2" s="7"/>
      <c r="I2" s="1" t="s">
        <v>0</v>
      </c>
      <c r="J2" s="7"/>
    </row>
    <row r="3" spans="1:10" x14ac:dyDescent="0.2">
      <c r="A3" s="8" t="s">
        <v>49</v>
      </c>
      <c r="H3" s="7">
        <v>3</v>
      </c>
      <c r="I3" s="1">
        <f>H3*10</f>
        <v>30</v>
      </c>
      <c r="J3" s="7" t="s">
        <v>1</v>
      </c>
    </row>
    <row r="4" spans="1:10" x14ac:dyDescent="0.2">
      <c r="A4" s="8" t="s">
        <v>50</v>
      </c>
      <c r="H4" s="7"/>
      <c r="I4" s="2">
        <f>I3/60</f>
        <v>0.5</v>
      </c>
      <c r="J4" s="7" t="s">
        <v>2</v>
      </c>
    </row>
    <row r="5" spans="1:10" x14ac:dyDescent="0.2">
      <c r="A5" s="8" t="s">
        <v>51</v>
      </c>
      <c r="H5" s="7"/>
      <c r="I5" s="7"/>
      <c r="J5" s="7"/>
    </row>
    <row r="6" spans="1:10" x14ac:dyDescent="0.2">
      <c r="A6" s="8" t="s">
        <v>52</v>
      </c>
      <c r="H6" s="7"/>
      <c r="I6" s="7"/>
      <c r="J6" s="7"/>
    </row>
    <row r="7" spans="1:10" x14ac:dyDescent="0.2">
      <c r="A7" s="8" t="s">
        <v>53</v>
      </c>
      <c r="H7" s="7"/>
      <c r="I7" s="7"/>
      <c r="J7" s="7"/>
    </row>
    <row r="8" spans="1:10" x14ac:dyDescent="0.2">
      <c r="A8" s="8" t="s">
        <v>54</v>
      </c>
      <c r="H8" s="7"/>
      <c r="I8" s="7"/>
      <c r="J8" s="7"/>
    </row>
    <row r="9" spans="1:10" x14ac:dyDescent="0.2">
      <c r="A9" s="8" t="s">
        <v>55</v>
      </c>
      <c r="H9" s="7"/>
      <c r="I9" s="1" t="s">
        <v>3</v>
      </c>
      <c r="J9" s="7"/>
    </row>
    <row r="10" spans="1:10" x14ac:dyDescent="0.2">
      <c r="A10" s="8" t="s">
        <v>56</v>
      </c>
      <c r="H10" s="7">
        <v>17</v>
      </c>
      <c r="I10" s="1">
        <f>+H10*50</f>
        <v>850</v>
      </c>
      <c r="J10" s="7" t="s">
        <v>1</v>
      </c>
    </row>
    <row r="11" spans="1:10" x14ac:dyDescent="0.2">
      <c r="A11" s="8" t="s">
        <v>57</v>
      </c>
      <c r="H11" s="7"/>
      <c r="I11" s="3">
        <f>I10/60</f>
        <v>14.166666666666666</v>
      </c>
      <c r="J11" s="7" t="s">
        <v>2</v>
      </c>
    </row>
    <row r="12" spans="1:10" x14ac:dyDescent="0.2">
      <c r="A12" s="8" t="s">
        <v>58</v>
      </c>
      <c r="H12" s="7"/>
      <c r="I12" s="7"/>
      <c r="J12" s="7"/>
    </row>
    <row r="13" spans="1:10" x14ac:dyDescent="0.2">
      <c r="A13" s="8" t="s">
        <v>59</v>
      </c>
      <c r="H13" s="7"/>
      <c r="I13" s="7"/>
      <c r="J13" s="7"/>
    </row>
    <row r="14" spans="1:10" x14ac:dyDescent="0.2">
      <c r="A14" s="8" t="s">
        <v>60</v>
      </c>
      <c r="H14" s="7"/>
      <c r="I14" s="7"/>
      <c r="J14" s="7"/>
    </row>
    <row r="15" spans="1:10" x14ac:dyDescent="0.2">
      <c r="A15" s="8" t="s">
        <v>61</v>
      </c>
      <c r="H15" s="7"/>
      <c r="I15" s="7"/>
      <c r="J15" s="7"/>
    </row>
    <row r="16" spans="1:10" x14ac:dyDescent="0.2">
      <c r="A16" s="8" t="s">
        <v>62</v>
      </c>
      <c r="H16" s="7"/>
      <c r="I16" s="1" t="s">
        <v>4</v>
      </c>
      <c r="J16" s="7"/>
    </row>
    <row r="17" spans="1:10" x14ac:dyDescent="0.2">
      <c r="A17" s="8" t="s">
        <v>63</v>
      </c>
      <c r="H17" s="7"/>
      <c r="I17" s="1">
        <f>I3+I10</f>
        <v>880</v>
      </c>
      <c r="J17" s="7" t="s">
        <v>1</v>
      </c>
    </row>
    <row r="18" spans="1:10" ht="15" x14ac:dyDescent="0.25">
      <c r="A18" s="8" t="s">
        <v>64</v>
      </c>
      <c r="H18" s="7"/>
      <c r="I18" s="5">
        <f>I4+I11</f>
        <v>14.666666666666666</v>
      </c>
      <c r="J18" s="4" t="s">
        <v>2</v>
      </c>
    </row>
    <row r="19" spans="1:10" x14ac:dyDescent="0.2">
      <c r="A19" s="8" t="s">
        <v>65</v>
      </c>
    </row>
    <row r="20" spans="1:10" x14ac:dyDescent="0.2">
      <c r="A20" s="8" t="s">
        <v>66</v>
      </c>
    </row>
    <row r="21" spans="1:10" x14ac:dyDescent="0.2">
      <c r="A21" s="8" t="s">
        <v>67</v>
      </c>
    </row>
  </sheetData>
  <pageMargins left="0.7" right="0.7" top="0.75" bottom="0.75" header="0.3" footer="0.3"/>
  <pageSetup paperSize="9" orientation="portrait" horizontalDpi="300" verticalDpi="300" r:id="rId1"/>
  <headerFooter>
    <oddHeader>&amp;CFOV-03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A12" sqref="A12:B12"/>
    </sheetView>
  </sheetViews>
  <sheetFormatPr baseColWidth="10" defaultRowHeight="14.25" x14ac:dyDescent="0.2"/>
  <cols>
    <col min="7" max="7" width="11" style="50"/>
  </cols>
  <sheetData>
    <row r="2" spans="1:10" x14ac:dyDescent="0.2">
      <c r="A2" s="35" t="s">
        <v>482</v>
      </c>
      <c r="H2" s="34"/>
      <c r="I2" s="1" t="s">
        <v>0</v>
      </c>
      <c r="J2" s="34"/>
    </row>
    <row r="3" spans="1:10" x14ac:dyDescent="0.2">
      <c r="A3" s="35" t="s">
        <v>483</v>
      </c>
      <c r="H3" s="34">
        <v>4</v>
      </c>
      <c r="I3" s="1">
        <f>H3*10</f>
        <v>40</v>
      </c>
      <c r="J3" s="34" t="s">
        <v>1</v>
      </c>
    </row>
    <row r="4" spans="1:10" x14ac:dyDescent="0.2">
      <c r="A4" s="35" t="s">
        <v>484</v>
      </c>
      <c r="H4" s="34"/>
      <c r="I4" s="2">
        <f>I3/60</f>
        <v>0.66666666666666663</v>
      </c>
      <c r="J4" s="34" t="s">
        <v>2</v>
      </c>
    </row>
    <row r="5" spans="1:10" x14ac:dyDescent="0.2">
      <c r="A5" s="35" t="s">
        <v>485</v>
      </c>
      <c r="H5" s="34"/>
      <c r="I5" s="34"/>
      <c r="J5" s="34"/>
    </row>
    <row r="6" spans="1:10" x14ac:dyDescent="0.2">
      <c r="A6" s="35" t="s">
        <v>486</v>
      </c>
      <c r="H6" s="34"/>
      <c r="I6" s="34"/>
      <c r="J6" s="34"/>
    </row>
    <row r="7" spans="1:10" x14ac:dyDescent="0.2">
      <c r="A7" s="35" t="s">
        <v>487</v>
      </c>
      <c r="H7" s="34"/>
      <c r="I7" s="34"/>
      <c r="J7" s="34"/>
    </row>
    <row r="8" spans="1:10" x14ac:dyDescent="0.2">
      <c r="A8" s="35" t="s">
        <v>488</v>
      </c>
      <c r="H8" s="34"/>
      <c r="I8" s="34"/>
      <c r="J8" s="34"/>
    </row>
    <row r="9" spans="1:10" x14ac:dyDescent="0.2">
      <c r="A9" s="35" t="s">
        <v>489</v>
      </c>
      <c r="H9" s="34"/>
      <c r="I9" s="1" t="s">
        <v>3</v>
      </c>
      <c r="J9" s="34"/>
    </row>
    <row r="10" spans="1:10" x14ac:dyDescent="0.2">
      <c r="A10" s="35" t="s">
        <v>490</v>
      </c>
      <c r="H10" s="34">
        <v>10</v>
      </c>
      <c r="I10" s="1">
        <f>+H10*50</f>
        <v>500</v>
      </c>
      <c r="J10" s="34" t="s">
        <v>1</v>
      </c>
    </row>
    <row r="11" spans="1:10" x14ac:dyDescent="0.2">
      <c r="A11" s="35" t="s">
        <v>491</v>
      </c>
      <c r="H11" s="34"/>
      <c r="I11" s="3">
        <f>I10/60</f>
        <v>8.3333333333333339</v>
      </c>
      <c r="J11" s="34" t="s">
        <v>2</v>
      </c>
    </row>
    <row r="12" spans="1:10" x14ac:dyDescent="0.2">
      <c r="A12" s="35"/>
      <c r="H12" s="34"/>
      <c r="I12" s="34"/>
      <c r="J12" s="34"/>
    </row>
    <row r="13" spans="1:10" x14ac:dyDescent="0.2">
      <c r="A13" s="35" t="s">
        <v>492</v>
      </c>
      <c r="H13" s="34"/>
      <c r="I13" s="34"/>
      <c r="J13" s="34"/>
    </row>
    <row r="14" spans="1:10" x14ac:dyDescent="0.2">
      <c r="A14" s="35" t="s">
        <v>493</v>
      </c>
      <c r="H14" s="34"/>
      <c r="I14" s="34"/>
      <c r="J14" s="34"/>
    </row>
    <row r="15" spans="1:10" x14ac:dyDescent="0.2">
      <c r="A15" s="35" t="s">
        <v>494</v>
      </c>
      <c r="H15" s="34"/>
      <c r="I15" s="34"/>
      <c r="J15" s="34"/>
    </row>
    <row r="16" spans="1:10" x14ac:dyDescent="0.2">
      <c r="A16" s="35" t="s">
        <v>495</v>
      </c>
      <c r="H16" s="34"/>
      <c r="I16" s="1" t="s">
        <v>4</v>
      </c>
      <c r="J16" s="34"/>
    </row>
    <row r="17" spans="8:10" x14ac:dyDescent="0.2">
      <c r="H17" s="34"/>
      <c r="I17" s="1">
        <f>I3+I10</f>
        <v>540</v>
      </c>
      <c r="J17" s="34" t="s">
        <v>1</v>
      </c>
    </row>
    <row r="18" spans="8:10" ht="15" x14ac:dyDescent="0.25">
      <c r="H18" s="34"/>
      <c r="I18" s="5">
        <f>I4+I11</f>
        <v>9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view="pageLayout" zoomScale="40" zoomScaleNormal="100" zoomScalePageLayoutView="40" workbookViewId="0">
      <selection activeCell="A15" sqref="A15"/>
    </sheetView>
  </sheetViews>
  <sheetFormatPr baseColWidth="10" defaultRowHeight="14.25" x14ac:dyDescent="0.2"/>
  <cols>
    <col min="7" max="7" width="11" style="50"/>
  </cols>
  <sheetData>
    <row r="2" spans="1:10" x14ac:dyDescent="0.2">
      <c r="A2" s="36" t="s">
        <v>496</v>
      </c>
      <c r="H2" s="36"/>
      <c r="I2" s="1" t="s">
        <v>0</v>
      </c>
      <c r="J2" s="36"/>
    </row>
    <row r="3" spans="1:10" x14ac:dyDescent="0.2">
      <c r="A3" s="36" t="s">
        <v>497</v>
      </c>
      <c r="H3" s="36">
        <v>6</v>
      </c>
      <c r="I3" s="1">
        <f>H3*10</f>
        <v>60</v>
      </c>
      <c r="J3" s="36" t="s">
        <v>1</v>
      </c>
    </row>
    <row r="4" spans="1:10" x14ac:dyDescent="0.2">
      <c r="A4" s="36" t="s">
        <v>498</v>
      </c>
      <c r="H4" s="36"/>
      <c r="I4" s="2">
        <f>I3/60</f>
        <v>1</v>
      </c>
      <c r="J4" s="36" t="s">
        <v>2</v>
      </c>
    </row>
    <row r="5" spans="1:10" x14ac:dyDescent="0.2">
      <c r="A5" s="36" t="s">
        <v>499</v>
      </c>
      <c r="H5" s="36"/>
      <c r="I5" s="36"/>
      <c r="J5" s="36"/>
    </row>
    <row r="6" spans="1:10" x14ac:dyDescent="0.2">
      <c r="A6" s="36" t="s">
        <v>500</v>
      </c>
      <c r="H6" s="36"/>
      <c r="I6" s="36"/>
      <c r="J6" s="36"/>
    </row>
    <row r="7" spans="1:10" x14ac:dyDescent="0.2">
      <c r="A7" s="36" t="s">
        <v>501</v>
      </c>
      <c r="H7" s="36"/>
      <c r="I7" s="36"/>
      <c r="J7" s="36"/>
    </row>
    <row r="8" spans="1:10" x14ac:dyDescent="0.2">
      <c r="A8" s="36" t="s">
        <v>502</v>
      </c>
      <c r="H8" s="36"/>
      <c r="I8" s="36"/>
      <c r="J8" s="36"/>
    </row>
    <row r="9" spans="1:10" x14ac:dyDescent="0.2">
      <c r="A9" s="36" t="s">
        <v>503</v>
      </c>
      <c r="H9" s="36"/>
      <c r="I9" s="1" t="s">
        <v>3</v>
      </c>
      <c r="J9" s="36"/>
    </row>
    <row r="10" spans="1:10" x14ac:dyDescent="0.2">
      <c r="A10" s="36" t="s">
        <v>504</v>
      </c>
      <c r="H10" s="36">
        <v>13</v>
      </c>
      <c r="I10" s="1">
        <f>+H10*50</f>
        <v>650</v>
      </c>
      <c r="J10" s="36" t="s">
        <v>1</v>
      </c>
    </row>
    <row r="11" spans="1:10" x14ac:dyDescent="0.2">
      <c r="A11" s="36" t="s">
        <v>505</v>
      </c>
      <c r="H11" s="36"/>
      <c r="I11" s="3">
        <f>I10/60</f>
        <v>10.833333333333334</v>
      </c>
      <c r="J11" s="36" t="s">
        <v>2</v>
      </c>
    </row>
    <row r="12" spans="1:10" x14ac:dyDescent="0.2">
      <c r="A12" s="36" t="s">
        <v>506</v>
      </c>
      <c r="H12" s="36"/>
      <c r="I12" s="36"/>
      <c r="J12" s="36"/>
    </row>
    <row r="13" spans="1:10" x14ac:dyDescent="0.2">
      <c r="A13" s="36" t="s">
        <v>507</v>
      </c>
      <c r="H13" s="36"/>
      <c r="I13" s="36"/>
      <c r="J13" s="36"/>
    </row>
    <row r="14" spans="1:10" x14ac:dyDescent="0.2">
      <c r="A14" s="36" t="s">
        <v>508</v>
      </c>
      <c r="H14" s="36"/>
      <c r="I14" s="36"/>
      <c r="J14" s="36"/>
    </row>
    <row r="15" spans="1:10" x14ac:dyDescent="0.2">
      <c r="A15" s="36"/>
      <c r="H15" s="36"/>
      <c r="I15" s="36"/>
      <c r="J15" s="36"/>
    </row>
    <row r="16" spans="1:10" x14ac:dyDescent="0.2">
      <c r="A16" s="36"/>
      <c r="H16" s="36"/>
      <c r="I16" s="1" t="s">
        <v>4</v>
      </c>
      <c r="J16" s="36"/>
    </row>
    <row r="17" spans="1:10" x14ac:dyDescent="0.2">
      <c r="A17" s="36"/>
      <c r="H17" s="36"/>
      <c r="I17" s="1">
        <f>I3+I10</f>
        <v>710</v>
      </c>
      <c r="J17" s="36" t="s">
        <v>1</v>
      </c>
    </row>
    <row r="18" spans="1:10" ht="15" x14ac:dyDescent="0.25">
      <c r="A18" s="36"/>
      <c r="H18" s="36"/>
      <c r="I18" s="5">
        <f>I4+I11</f>
        <v>11.833333333333334</v>
      </c>
      <c r="J18" s="4" t="s">
        <v>2</v>
      </c>
    </row>
    <row r="19" spans="1:10" x14ac:dyDescent="0.2">
      <c r="A19" s="36"/>
    </row>
    <row r="20" spans="1:10" x14ac:dyDescent="0.2">
      <c r="A20" s="36"/>
    </row>
    <row r="21" spans="1:10" x14ac:dyDescent="0.2">
      <c r="A21" s="36"/>
    </row>
    <row r="22" spans="1:10" x14ac:dyDescent="0.2">
      <c r="A22" s="36"/>
    </row>
    <row r="23" spans="1:10" x14ac:dyDescent="0.2">
      <c r="A23" s="36"/>
    </row>
    <row r="24" spans="1:10" x14ac:dyDescent="0.2">
      <c r="A24" s="36"/>
    </row>
    <row r="25" spans="1:10" x14ac:dyDescent="0.2">
      <c r="A25" s="36"/>
    </row>
    <row r="26" spans="1:10" x14ac:dyDescent="0.2">
      <c r="A26" s="36"/>
    </row>
    <row r="27" spans="1:10" x14ac:dyDescent="0.2">
      <c r="A27" s="36"/>
    </row>
    <row r="28" spans="1:10" x14ac:dyDescent="0.2">
      <c r="A28" s="36" t="s">
        <v>509</v>
      </c>
    </row>
    <row r="29" spans="1:10" x14ac:dyDescent="0.2">
      <c r="A29" s="36" t="s">
        <v>510</v>
      </c>
    </row>
    <row r="30" spans="1:10" x14ac:dyDescent="0.2">
      <c r="A30" s="36" t="s">
        <v>511</v>
      </c>
    </row>
    <row r="31" spans="1:10" x14ac:dyDescent="0.2">
      <c r="A31" s="36" t="s">
        <v>512</v>
      </c>
    </row>
    <row r="32" spans="1:10" x14ac:dyDescent="0.2">
      <c r="A32" s="36" t="s">
        <v>513</v>
      </c>
    </row>
    <row r="33" spans="1:1" x14ac:dyDescent="0.2">
      <c r="A33" s="36" t="s">
        <v>514</v>
      </c>
    </row>
  </sheetData>
  <pageMargins left="0.7" right="0.7" top="0.75" bottom="0.75" header="0.3" footer="0.3"/>
  <pageSetup paperSize="9" orientation="portrait" horizontalDpi="300" verticalDpi="300" r:id="rId1"/>
  <headerFooter>
    <oddHeader>&amp;CMS3-06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/>
  </sheetViews>
  <sheetFormatPr baseColWidth="10" defaultRowHeight="14.25" x14ac:dyDescent="0.2"/>
  <cols>
    <col min="7" max="7" width="11" style="50"/>
  </cols>
  <sheetData>
    <row r="2" spans="1:10" x14ac:dyDescent="0.2">
      <c r="A2" s="37" t="s">
        <v>515</v>
      </c>
      <c r="H2" s="37"/>
      <c r="I2" s="1" t="s">
        <v>0</v>
      </c>
      <c r="J2" s="37"/>
    </row>
    <row r="3" spans="1:10" x14ac:dyDescent="0.2">
      <c r="A3" s="37" t="s">
        <v>516</v>
      </c>
      <c r="H3" s="37">
        <v>0</v>
      </c>
      <c r="I3" s="1">
        <f>H3*10</f>
        <v>0</v>
      </c>
      <c r="J3" s="37" t="s">
        <v>1</v>
      </c>
    </row>
    <row r="4" spans="1:10" x14ac:dyDescent="0.2">
      <c r="A4" s="37" t="s">
        <v>517</v>
      </c>
      <c r="H4" s="37"/>
      <c r="I4" s="2">
        <f>I3/60</f>
        <v>0</v>
      </c>
      <c r="J4" s="37" t="s">
        <v>2</v>
      </c>
    </row>
    <row r="5" spans="1:10" x14ac:dyDescent="0.2">
      <c r="A5" s="37" t="s">
        <v>518</v>
      </c>
      <c r="H5" s="37"/>
      <c r="I5" s="37"/>
      <c r="J5" s="37"/>
    </row>
    <row r="6" spans="1:10" x14ac:dyDescent="0.2">
      <c r="A6" s="37" t="s">
        <v>519</v>
      </c>
      <c r="H6" s="37"/>
      <c r="I6" s="37"/>
      <c r="J6" s="37"/>
    </row>
    <row r="7" spans="1:10" x14ac:dyDescent="0.2">
      <c r="A7" s="37" t="s">
        <v>520</v>
      </c>
      <c r="H7" s="37"/>
      <c r="I7" s="37"/>
      <c r="J7" s="37"/>
    </row>
    <row r="8" spans="1:10" x14ac:dyDescent="0.2">
      <c r="H8" s="37"/>
      <c r="I8" s="37"/>
      <c r="J8" s="37"/>
    </row>
    <row r="9" spans="1:10" x14ac:dyDescent="0.2">
      <c r="H9" s="37"/>
      <c r="I9" s="1" t="s">
        <v>3</v>
      </c>
      <c r="J9" s="37"/>
    </row>
    <row r="10" spans="1:10" x14ac:dyDescent="0.2">
      <c r="H10" s="37">
        <v>6</v>
      </c>
      <c r="I10" s="1">
        <f>+H10*50</f>
        <v>300</v>
      </c>
      <c r="J10" s="37" t="s">
        <v>1</v>
      </c>
    </row>
    <row r="11" spans="1:10" x14ac:dyDescent="0.2">
      <c r="H11" s="37"/>
      <c r="I11" s="3">
        <f>I10/60</f>
        <v>5</v>
      </c>
      <c r="J11" s="37" t="s">
        <v>2</v>
      </c>
    </row>
    <row r="12" spans="1:10" x14ac:dyDescent="0.2">
      <c r="H12" s="37"/>
      <c r="I12" s="37"/>
      <c r="J12" s="37"/>
    </row>
    <row r="13" spans="1:10" x14ac:dyDescent="0.2">
      <c r="H13" s="37"/>
      <c r="I13" s="37"/>
      <c r="J13" s="37"/>
    </row>
    <row r="14" spans="1:10" x14ac:dyDescent="0.2">
      <c r="H14" s="37"/>
      <c r="I14" s="37"/>
      <c r="J14" s="37"/>
    </row>
    <row r="15" spans="1:10" x14ac:dyDescent="0.2">
      <c r="H15" s="37"/>
      <c r="I15" s="37"/>
      <c r="J15" s="37"/>
    </row>
    <row r="16" spans="1:10" x14ac:dyDescent="0.2">
      <c r="H16" s="37"/>
      <c r="I16" s="1" t="s">
        <v>4</v>
      </c>
      <c r="J16" s="37"/>
    </row>
    <row r="17" spans="8:10" x14ac:dyDescent="0.2">
      <c r="H17" s="37"/>
      <c r="I17" s="1">
        <f>I3+I10</f>
        <v>300</v>
      </c>
      <c r="J17" s="37" t="s">
        <v>1</v>
      </c>
    </row>
    <row r="18" spans="8:10" ht="15" x14ac:dyDescent="0.25">
      <c r="H18" s="37"/>
      <c r="I18" s="5">
        <f>I4+I11</f>
        <v>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&amp;CMS3-07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view="pageLayout" zoomScale="40" zoomScaleNormal="100" zoomScalePageLayoutView="40" workbookViewId="0">
      <selection activeCell="A12" sqref="A12"/>
    </sheetView>
  </sheetViews>
  <sheetFormatPr baseColWidth="10" defaultRowHeight="14.25" x14ac:dyDescent="0.2"/>
  <cols>
    <col min="7" max="7" width="11" style="50"/>
  </cols>
  <sheetData>
    <row r="2" spans="1:10" x14ac:dyDescent="0.2">
      <c r="A2" s="38" t="s">
        <v>521</v>
      </c>
      <c r="H2" s="38"/>
      <c r="I2" s="1" t="s">
        <v>0</v>
      </c>
      <c r="J2" s="38"/>
    </row>
    <row r="3" spans="1:10" x14ac:dyDescent="0.2">
      <c r="A3" s="38" t="s">
        <v>522</v>
      </c>
      <c r="H3" s="38">
        <v>6</v>
      </c>
      <c r="I3" s="1">
        <f>H3*10</f>
        <v>60</v>
      </c>
      <c r="J3" s="38" t="s">
        <v>1</v>
      </c>
    </row>
    <row r="4" spans="1:10" x14ac:dyDescent="0.2">
      <c r="A4" s="38" t="s">
        <v>523</v>
      </c>
      <c r="H4" s="38"/>
      <c r="I4" s="2">
        <f>I3/60</f>
        <v>1</v>
      </c>
      <c r="J4" s="38" t="s">
        <v>2</v>
      </c>
    </row>
    <row r="5" spans="1:10" x14ac:dyDescent="0.2">
      <c r="A5" s="38" t="s">
        <v>524</v>
      </c>
      <c r="H5" s="38"/>
      <c r="I5" s="38"/>
      <c r="J5" s="38"/>
    </row>
    <row r="6" spans="1:10" x14ac:dyDescent="0.2">
      <c r="A6" s="38" t="s">
        <v>525</v>
      </c>
      <c r="H6" s="38"/>
      <c r="I6" s="38"/>
      <c r="J6" s="38"/>
    </row>
    <row r="7" spans="1:10" x14ac:dyDescent="0.2">
      <c r="A7" s="38" t="s">
        <v>526</v>
      </c>
      <c r="H7" s="38"/>
      <c r="I7" s="38"/>
      <c r="J7" s="38"/>
    </row>
    <row r="8" spans="1:10" x14ac:dyDescent="0.2">
      <c r="A8" s="38" t="s">
        <v>527</v>
      </c>
      <c r="H8" s="38"/>
      <c r="I8" s="38"/>
      <c r="J8" s="38"/>
    </row>
    <row r="9" spans="1:10" x14ac:dyDescent="0.2">
      <c r="A9" s="38" t="s">
        <v>528</v>
      </c>
      <c r="H9" s="38"/>
      <c r="I9" s="1" t="s">
        <v>3</v>
      </c>
      <c r="J9" s="38"/>
    </row>
    <row r="10" spans="1:10" x14ac:dyDescent="0.2">
      <c r="A10" s="38" t="s">
        <v>529</v>
      </c>
      <c r="H10" s="38">
        <v>10</v>
      </c>
      <c r="I10" s="1">
        <f>+H10*50</f>
        <v>500</v>
      </c>
      <c r="J10" s="38" t="s">
        <v>1</v>
      </c>
    </row>
    <row r="11" spans="1:10" x14ac:dyDescent="0.2">
      <c r="A11" s="38" t="s">
        <v>530</v>
      </c>
      <c r="H11" s="38"/>
      <c r="I11" s="3">
        <f>I10/60</f>
        <v>8.3333333333333339</v>
      </c>
      <c r="J11" s="38" t="s">
        <v>2</v>
      </c>
    </row>
    <row r="12" spans="1:10" x14ac:dyDescent="0.2">
      <c r="A12" s="38"/>
      <c r="H12" s="38"/>
      <c r="I12" s="38"/>
      <c r="J12" s="38"/>
    </row>
    <row r="13" spans="1:10" x14ac:dyDescent="0.2">
      <c r="A13" s="38"/>
      <c r="H13" s="38"/>
      <c r="I13" s="38"/>
      <c r="J13" s="38"/>
    </row>
    <row r="14" spans="1:10" x14ac:dyDescent="0.2">
      <c r="A14" s="38"/>
      <c r="H14" s="38"/>
      <c r="I14" s="38"/>
      <c r="J14" s="38"/>
    </row>
    <row r="15" spans="1:10" x14ac:dyDescent="0.2">
      <c r="A15" s="38"/>
      <c r="H15" s="38"/>
      <c r="I15" s="38"/>
      <c r="J15" s="38"/>
    </row>
    <row r="16" spans="1:10" x14ac:dyDescent="0.2">
      <c r="A16" s="38"/>
      <c r="H16" s="38"/>
      <c r="I16" s="1" t="s">
        <v>4</v>
      </c>
      <c r="J16" s="38"/>
    </row>
    <row r="17" spans="1:10" x14ac:dyDescent="0.2">
      <c r="A17" s="38"/>
      <c r="H17" s="38"/>
      <c r="I17" s="1">
        <f>I3+I10</f>
        <v>560</v>
      </c>
      <c r="J17" s="38" t="s">
        <v>1</v>
      </c>
    </row>
    <row r="18" spans="1:10" ht="15" x14ac:dyDescent="0.25">
      <c r="A18" s="38"/>
      <c r="H18" s="38"/>
      <c r="I18" s="5">
        <f>I4+I11</f>
        <v>9.3333333333333339</v>
      </c>
      <c r="J18" s="4" t="s">
        <v>2</v>
      </c>
    </row>
    <row r="19" spans="1:10" x14ac:dyDescent="0.2">
      <c r="A19" s="38" t="s">
        <v>531</v>
      </c>
    </row>
    <row r="20" spans="1:10" x14ac:dyDescent="0.2">
      <c r="A20" s="38" t="s">
        <v>532</v>
      </c>
    </row>
    <row r="21" spans="1:10" x14ac:dyDescent="0.2">
      <c r="A21" s="38" t="s">
        <v>533</v>
      </c>
    </row>
    <row r="22" spans="1:10" x14ac:dyDescent="0.2">
      <c r="A22" s="38" t="s">
        <v>534</v>
      </c>
    </row>
    <row r="23" spans="1:10" x14ac:dyDescent="0.2">
      <c r="A23" s="38" t="s">
        <v>535</v>
      </c>
    </row>
    <row r="24" spans="1:10" x14ac:dyDescent="0.2">
      <c r="A24" s="38" t="s">
        <v>536</v>
      </c>
    </row>
    <row r="25" spans="1:10" x14ac:dyDescent="0.2">
      <c r="A25" s="38"/>
    </row>
  </sheetData>
  <pageMargins left="0.7" right="0.7" top="0.75" bottom="0.75" header="0.3" footer="0.3"/>
  <pageSetup paperSize="9" orientation="portrait" horizontalDpi="300" verticalDpi="300" r:id="rId1"/>
  <headerFooter>
    <oddHeader>&amp;CMS3-08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D34" sqref="D34"/>
    </sheetView>
  </sheetViews>
  <sheetFormatPr baseColWidth="10" defaultRowHeight="14.25" x14ac:dyDescent="0.2"/>
  <cols>
    <col min="7" max="7" width="11" style="50"/>
  </cols>
  <sheetData>
    <row r="2" spans="1:10" x14ac:dyDescent="0.2">
      <c r="A2" s="39" t="s">
        <v>537</v>
      </c>
      <c r="H2" s="38"/>
      <c r="I2" s="1" t="s">
        <v>0</v>
      </c>
      <c r="J2" s="38"/>
    </row>
    <row r="3" spans="1:10" x14ac:dyDescent="0.2">
      <c r="A3" s="39" t="s">
        <v>538</v>
      </c>
      <c r="H3" s="38">
        <v>2</v>
      </c>
      <c r="I3" s="1">
        <f>H3*10</f>
        <v>20</v>
      </c>
      <c r="J3" s="38" t="s">
        <v>1</v>
      </c>
    </row>
    <row r="4" spans="1:10" x14ac:dyDescent="0.2">
      <c r="A4" s="39" t="s">
        <v>539</v>
      </c>
      <c r="H4" s="38"/>
      <c r="I4" s="2">
        <f>I3/60</f>
        <v>0.33333333333333331</v>
      </c>
      <c r="J4" s="38" t="s">
        <v>2</v>
      </c>
    </row>
    <row r="5" spans="1:10" x14ac:dyDescent="0.2">
      <c r="A5" s="39" t="s">
        <v>540</v>
      </c>
      <c r="H5" s="38"/>
      <c r="I5" s="38"/>
      <c r="J5" s="38"/>
    </row>
    <row r="6" spans="1:10" x14ac:dyDescent="0.2">
      <c r="A6" s="39" t="s">
        <v>541</v>
      </c>
      <c r="H6" s="38"/>
      <c r="I6" s="38"/>
      <c r="J6" s="38"/>
    </row>
    <row r="7" spans="1:10" x14ac:dyDescent="0.2">
      <c r="A7" s="39" t="s">
        <v>542</v>
      </c>
      <c r="H7" s="38"/>
      <c r="I7" s="38"/>
      <c r="J7" s="38"/>
    </row>
    <row r="8" spans="1:10" x14ac:dyDescent="0.2">
      <c r="A8" s="39" t="s">
        <v>543</v>
      </c>
      <c r="H8" s="38"/>
      <c r="I8" s="38"/>
      <c r="J8" s="38"/>
    </row>
    <row r="9" spans="1:10" x14ac:dyDescent="0.2">
      <c r="A9" s="39"/>
      <c r="H9" s="38"/>
      <c r="I9" s="1" t="s">
        <v>3</v>
      </c>
      <c r="J9" s="38"/>
    </row>
    <row r="10" spans="1:10" x14ac:dyDescent="0.2">
      <c r="A10" s="39"/>
      <c r="H10" s="38">
        <v>7</v>
      </c>
      <c r="I10" s="1">
        <f>+H10*50</f>
        <v>350</v>
      </c>
      <c r="J10" s="38" t="s">
        <v>1</v>
      </c>
    </row>
    <row r="11" spans="1:10" x14ac:dyDescent="0.2">
      <c r="A11" s="39"/>
      <c r="H11" s="38"/>
      <c r="I11" s="3">
        <f>I10/60</f>
        <v>5.833333333333333</v>
      </c>
      <c r="J11" s="38" t="s">
        <v>2</v>
      </c>
    </row>
    <row r="12" spans="1:10" x14ac:dyDescent="0.2">
      <c r="A12" s="39"/>
      <c r="H12" s="38"/>
      <c r="I12" s="38"/>
      <c r="J12" s="38"/>
    </row>
    <row r="13" spans="1:10" x14ac:dyDescent="0.2">
      <c r="A13" s="39"/>
      <c r="H13" s="38"/>
      <c r="I13" s="38"/>
      <c r="J13" s="38"/>
    </row>
    <row r="14" spans="1:10" x14ac:dyDescent="0.2">
      <c r="A14" s="39"/>
      <c r="H14" s="38"/>
      <c r="I14" s="38"/>
      <c r="J14" s="38"/>
    </row>
    <row r="15" spans="1:10" x14ac:dyDescent="0.2">
      <c r="A15" s="39"/>
      <c r="H15" s="38"/>
      <c r="I15" s="38"/>
      <c r="J15" s="38"/>
    </row>
    <row r="16" spans="1:10" x14ac:dyDescent="0.2">
      <c r="A16" s="39" t="s">
        <v>544</v>
      </c>
      <c r="H16" s="38"/>
      <c r="I16" s="1" t="s">
        <v>4</v>
      </c>
      <c r="J16" s="38"/>
    </row>
    <row r="17" spans="1:10" x14ac:dyDescent="0.2">
      <c r="A17" s="39" t="s">
        <v>545</v>
      </c>
      <c r="H17" s="38"/>
      <c r="I17" s="1">
        <f>I3+I10</f>
        <v>370</v>
      </c>
      <c r="J17" s="38" t="s">
        <v>1</v>
      </c>
    </row>
    <row r="18" spans="1:10" ht="15" x14ac:dyDescent="0.25">
      <c r="H18" s="38"/>
      <c r="I18" s="5">
        <f>I4+I11</f>
        <v>6.1666666666666661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&amp;CMS3-09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view="pageLayout" zoomScale="40" zoomScaleNormal="100" zoomScalePageLayoutView="40" workbookViewId="0">
      <selection activeCell="C19" sqref="C19"/>
    </sheetView>
  </sheetViews>
  <sheetFormatPr baseColWidth="10" defaultRowHeight="14.25" x14ac:dyDescent="0.2"/>
  <cols>
    <col min="7" max="7" width="11" style="50"/>
  </cols>
  <sheetData>
    <row r="2" spans="1:10" x14ac:dyDescent="0.2">
      <c r="A2" s="40" t="s">
        <v>546</v>
      </c>
      <c r="H2" s="39"/>
      <c r="I2" s="1" t="s">
        <v>0</v>
      </c>
      <c r="J2" s="39"/>
    </row>
    <row r="3" spans="1:10" x14ac:dyDescent="0.2">
      <c r="A3" s="40" t="s">
        <v>547</v>
      </c>
      <c r="H3" s="39">
        <v>6</v>
      </c>
      <c r="I3" s="1">
        <f>H3*10</f>
        <v>60</v>
      </c>
      <c r="J3" s="39" t="s">
        <v>1</v>
      </c>
    </row>
    <row r="4" spans="1:10" x14ac:dyDescent="0.2">
      <c r="A4" s="40" t="s">
        <v>548</v>
      </c>
      <c r="H4" s="39"/>
      <c r="I4" s="2">
        <f>I3/60</f>
        <v>1</v>
      </c>
      <c r="J4" s="39" t="s">
        <v>2</v>
      </c>
    </row>
    <row r="5" spans="1:10" x14ac:dyDescent="0.2">
      <c r="A5" s="40" t="s">
        <v>549</v>
      </c>
      <c r="H5" s="39"/>
      <c r="I5" s="39"/>
      <c r="J5" s="39"/>
    </row>
    <row r="6" spans="1:10" x14ac:dyDescent="0.2">
      <c r="A6" s="40" t="s">
        <v>550</v>
      </c>
      <c r="H6" s="39"/>
      <c r="I6" s="39"/>
      <c r="J6" s="39"/>
    </row>
    <row r="7" spans="1:10" x14ac:dyDescent="0.2">
      <c r="A7" s="40" t="s">
        <v>551</v>
      </c>
      <c r="H7" s="39"/>
      <c r="I7" s="39"/>
      <c r="J7" s="39"/>
    </row>
    <row r="8" spans="1:10" x14ac:dyDescent="0.2">
      <c r="A8" s="40" t="s">
        <v>552</v>
      </c>
      <c r="H8" s="39"/>
      <c r="I8" s="39"/>
      <c r="J8" s="39"/>
    </row>
    <row r="9" spans="1:10" x14ac:dyDescent="0.2">
      <c r="A9" s="40" t="s">
        <v>553</v>
      </c>
      <c r="H9" s="39"/>
      <c r="I9" s="1" t="s">
        <v>3</v>
      </c>
      <c r="J9" s="39"/>
    </row>
    <row r="10" spans="1:10" x14ac:dyDescent="0.2">
      <c r="A10" s="40" t="s">
        <v>554</v>
      </c>
      <c r="H10" s="39">
        <v>16</v>
      </c>
      <c r="I10" s="1">
        <f>+H10*50</f>
        <v>800</v>
      </c>
      <c r="J10" s="39" t="s">
        <v>1</v>
      </c>
    </row>
    <row r="11" spans="1:10" x14ac:dyDescent="0.2">
      <c r="A11" s="40" t="s">
        <v>555</v>
      </c>
      <c r="H11" s="39"/>
      <c r="I11" s="3">
        <f>I10/60</f>
        <v>13.333333333333334</v>
      </c>
      <c r="J11" s="39" t="s">
        <v>2</v>
      </c>
    </row>
    <row r="12" spans="1:10" x14ac:dyDescent="0.2">
      <c r="A12" s="40" t="s">
        <v>556</v>
      </c>
      <c r="H12" s="39"/>
      <c r="I12" s="39"/>
      <c r="J12" s="39"/>
    </row>
    <row r="13" spans="1:10" x14ac:dyDescent="0.2">
      <c r="A13" s="40" t="s">
        <v>557</v>
      </c>
      <c r="H13" s="39"/>
      <c r="I13" s="39"/>
      <c r="J13" s="39"/>
    </row>
    <row r="14" spans="1:10" x14ac:dyDescent="0.2">
      <c r="A14" s="40" t="s">
        <v>558</v>
      </c>
      <c r="H14" s="39"/>
      <c r="I14" s="39"/>
      <c r="J14" s="39"/>
    </row>
    <row r="15" spans="1:10" x14ac:dyDescent="0.2">
      <c r="A15" s="40" t="s">
        <v>559</v>
      </c>
      <c r="H15" s="39"/>
      <c r="I15" s="39"/>
      <c r="J15" s="39"/>
    </row>
    <row r="16" spans="1:10" x14ac:dyDescent="0.2">
      <c r="A16" s="40" t="s">
        <v>560</v>
      </c>
      <c r="H16" s="39"/>
      <c r="I16" s="1" t="s">
        <v>4</v>
      </c>
      <c r="J16" s="39"/>
    </row>
    <row r="17" spans="1:10" x14ac:dyDescent="0.2">
      <c r="A17" s="40" t="s">
        <v>561</v>
      </c>
      <c r="H17" s="39"/>
      <c r="I17" s="1">
        <f>I3+I10</f>
        <v>860</v>
      </c>
      <c r="J17" s="39" t="s">
        <v>1</v>
      </c>
    </row>
    <row r="18" spans="1:10" ht="15" x14ac:dyDescent="0.25">
      <c r="A18" s="40"/>
      <c r="H18" s="39"/>
      <c r="I18" s="5">
        <f>I4+I11</f>
        <v>14.333333333333334</v>
      </c>
      <c r="J18" s="4" t="s">
        <v>2</v>
      </c>
    </row>
    <row r="19" spans="1:10" x14ac:dyDescent="0.2">
      <c r="A19" s="40"/>
    </row>
    <row r="20" spans="1:10" x14ac:dyDescent="0.2">
      <c r="A20" s="40"/>
    </row>
    <row r="21" spans="1:10" x14ac:dyDescent="0.2">
      <c r="A21" s="40"/>
    </row>
    <row r="22" spans="1:10" x14ac:dyDescent="0.2">
      <c r="A22" s="40"/>
    </row>
    <row r="23" spans="1:10" x14ac:dyDescent="0.2">
      <c r="A23" s="40" t="s">
        <v>562</v>
      </c>
    </row>
    <row r="24" spans="1:10" x14ac:dyDescent="0.2">
      <c r="A24" s="40" t="s">
        <v>563</v>
      </c>
    </row>
    <row r="25" spans="1:10" x14ac:dyDescent="0.2">
      <c r="A25" s="40" t="s">
        <v>564</v>
      </c>
    </row>
    <row r="26" spans="1:10" x14ac:dyDescent="0.2">
      <c r="A26" s="40" t="s">
        <v>565</v>
      </c>
    </row>
    <row r="27" spans="1:10" x14ac:dyDescent="0.2">
      <c r="A27" s="40" t="s">
        <v>566</v>
      </c>
    </row>
    <row r="28" spans="1:10" x14ac:dyDescent="0.2">
      <c r="A28" s="40" t="s">
        <v>567</v>
      </c>
    </row>
  </sheetData>
  <pageMargins left="0.7" right="0.7" top="0.75" bottom="0.75" header="0.3" footer="0.3"/>
  <pageSetup paperSize="9" orientation="portrait" horizontalDpi="300" verticalDpi="300" r:id="rId1"/>
  <headerFooter>
    <oddHeader>&amp;CMS3-10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view="pageLayout" zoomScale="40" zoomScaleNormal="100" zoomScalePageLayoutView="40" workbookViewId="0">
      <selection activeCell="E19" sqref="E19"/>
    </sheetView>
  </sheetViews>
  <sheetFormatPr baseColWidth="10" defaultRowHeight="14.25" x14ac:dyDescent="0.2"/>
  <cols>
    <col min="7" max="7" width="11" style="50"/>
  </cols>
  <sheetData>
    <row r="2" spans="1:10" x14ac:dyDescent="0.2">
      <c r="A2" s="41" t="s">
        <v>568</v>
      </c>
      <c r="H2" s="40"/>
      <c r="I2" s="1" t="s">
        <v>0</v>
      </c>
      <c r="J2" s="40"/>
    </row>
    <row r="3" spans="1:10" x14ac:dyDescent="0.2">
      <c r="A3" s="41" t="s">
        <v>569</v>
      </c>
      <c r="H3" s="40">
        <v>3</v>
      </c>
      <c r="I3" s="1">
        <f>H3*10</f>
        <v>30</v>
      </c>
      <c r="J3" s="40" t="s">
        <v>1</v>
      </c>
    </row>
    <row r="4" spans="1:10" x14ac:dyDescent="0.2">
      <c r="A4" s="41" t="s">
        <v>570</v>
      </c>
      <c r="H4" s="40"/>
      <c r="I4" s="2">
        <f>I3/60</f>
        <v>0.5</v>
      </c>
      <c r="J4" s="40" t="s">
        <v>2</v>
      </c>
    </row>
    <row r="5" spans="1:10" x14ac:dyDescent="0.2">
      <c r="A5" s="41" t="s">
        <v>571</v>
      </c>
      <c r="H5" s="40"/>
      <c r="I5" s="40"/>
      <c r="J5" s="40"/>
    </row>
    <row r="6" spans="1:10" x14ac:dyDescent="0.2">
      <c r="A6" s="41" t="s">
        <v>572</v>
      </c>
      <c r="H6" s="40"/>
      <c r="I6" s="40"/>
      <c r="J6" s="40"/>
    </row>
    <row r="7" spans="1:10" x14ac:dyDescent="0.2">
      <c r="A7" s="41" t="s">
        <v>573</v>
      </c>
      <c r="H7" s="40"/>
      <c r="I7" s="40"/>
      <c r="J7" s="40"/>
    </row>
    <row r="8" spans="1:10" x14ac:dyDescent="0.2">
      <c r="A8" s="41" t="s">
        <v>574</v>
      </c>
      <c r="H8" s="40"/>
      <c r="I8" s="40"/>
      <c r="J8" s="40"/>
    </row>
    <row r="9" spans="1:10" x14ac:dyDescent="0.2">
      <c r="A9" s="41" t="s">
        <v>575</v>
      </c>
      <c r="H9" s="40"/>
      <c r="I9" s="1" t="s">
        <v>3</v>
      </c>
      <c r="J9" s="40"/>
    </row>
    <row r="10" spans="1:10" x14ac:dyDescent="0.2">
      <c r="A10" s="41" t="s">
        <v>576</v>
      </c>
      <c r="H10" s="40">
        <v>22</v>
      </c>
      <c r="I10" s="1">
        <f>+H10*50</f>
        <v>1100</v>
      </c>
      <c r="J10" s="40" t="s">
        <v>1</v>
      </c>
    </row>
    <row r="11" spans="1:10" x14ac:dyDescent="0.2">
      <c r="A11" s="41" t="s">
        <v>577</v>
      </c>
      <c r="H11" s="40"/>
      <c r="I11" s="3">
        <f>I10/60</f>
        <v>18.333333333333332</v>
      </c>
      <c r="J11" s="40" t="s">
        <v>2</v>
      </c>
    </row>
    <row r="12" spans="1:10" x14ac:dyDescent="0.2">
      <c r="A12" s="41" t="s">
        <v>578</v>
      </c>
      <c r="H12" s="40"/>
      <c r="I12" s="40"/>
      <c r="J12" s="40"/>
    </row>
    <row r="13" spans="1:10" x14ac:dyDescent="0.2">
      <c r="A13" s="41" t="s">
        <v>579</v>
      </c>
      <c r="H13" s="40"/>
      <c r="I13" s="40"/>
      <c r="J13" s="40"/>
    </row>
    <row r="14" spans="1:10" x14ac:dyDescent="0.2">
      <c r="A14" s="41" t="s">
        <v>580</v>
      </c>
      <c r="H14" s="40"/>
      <c r="I14" s="40"/>
      <c r="J14" s="40"/>
    </row>
    <row r="15" spans="1:10" x14ac:dyDescent="0.2">
      <c r="A15" s="41" t="s">
        <v>581</v>
      </c>
      <c r="H15" s="40"/>
      <c r="I15" s="40"/>
      <c r="J15" s="40"/>
    </row>
    <row r="16" spans="1:10" x14ac:dyDescent="0.2">
      <c r="A16" s="41" t="s">
        <v>582</v>
      </c>
      <c r="H16" s="40"/>
      <c r="I16" s="1" t="s">
        <v>4</v>
      </c>
      <c r="J16" s="40"/>
    </row>
    <row r="17" spans="1:10" x14ac:dyDescent="0.2">
      <c r="A17" s="41" t="s">
        <v>583</v>
      </c>
      <c r="H17" s="40"/>
      <c r="I17" s="1">
        <f>I3+I10</f>
        <v>1130</v>
      </c>
      <c r="J17" s="40" t="s">
        <v>1</v>
      </c>
    </row>
    <row r="18" spans="1:10" ht="15" x14ac:dyDescent="0.25">
      <c r="A18" s="41" t="s">
        <v>584</v>
      </c>
      <c r="H18" s="40"/>
      <c r="I18" s="5">
        <f>I4+I11</f>
        <v>18.833333333333332</v>
      </c>
      <c r="J18" s="4" t="s">
        <v>2</v>
      </c>
    </row>
    <row r="19" spans="1:10" x14ac:dyDescent="0.2">
      <c r="A19" s="41" t="s">
        <v>585</v>
      </c>
    </row>
    <row r="20" spans="1:10" x14ac:dyDescent="0.2">
      <c r="A20" s="41" t="s">
        <v>586</v>
      </c>
    </row>
    <row r="21" spans="1:10" x14ac:dyDescent="0.2">
      <c r="A21" s="41" t="s">
        <v>587</v>
      </c>
    </row>
    <row r="22" spans="1:10" x14ac:dyDescent="0.2">
      <c r="A22" s="41" t="s">
        <v>588</v>
      </c>
    </row>
    <row r="23" spans="1:10" x14ac:dyDescent="0.2">
      <c r="A23" s="41" t="s">
        <v>589</v>
      </c>
    </row>
    <row r="24" spans="1:10" x14ac:dyDescent="0.2">
      <c r="A24" s="41"/>
    </row>
    <row r="25" spans="1:10" x14ac:dyDescent="0.2">
      <c r="A25" s="41"/>
    </row>
    <row r="26" spans="1:10" x14ac:dyDescent="0.2">
      <c r="A26" s="41"/>
    </row>
    <row r="27" spans="1:10" x14ac:dyDescent="0.2">
      <c r="A27" s="41"/>
    </row>
    <row r="28" spans="1:10" x14ac:dyDescent="0.2">
      <c r="A28" s="41"/>
    </row>
    <row r="29" spans="1:10" x14ac:dyDescent="0.2">
      <c r="A29" s="41"/>
    </row>
    <row r="30" spans="1:10" x14ac:dyDescent="0.2">
      <c r="A30" s="41"/>
    </row>
    <row r="31" spans="1:10" x14ac:dyDescent="0.2">
      <c r="A31" s="41"/>
    </row>
    <row r="32" spans="1:10" x14ac:dyDescent="0.2">
      <c r="A32" s="41"/>
    </row>
    <row r="33" spans="1:1" x14ac:dyDescent="0.2">
      <c r="A33" s="41"/>
    </row>
    <row r="34" spans="1:1" x14ac:dyDescent="0.2">
      <c r="A34" s="41"/>
    </row>
    <row r="35" spans="1:1" x14ac:dyDescent="0.2">
      <c r="A35" s="41"/>
    </row>
    <row r="36" spans="1:1" x14ac:dyDescent="0.2">
      <c r="A36" s="41"/>
    </row>
    <row r="37" spans="1:1" x14ac:dyDescent="0.2">
      <c r="A37" s="41"/>
    </row>
    <row r="38" spans="1:1" x14ac:dyDescent="0.2">
      <c r="A38" s="41"/>
    </row>
    <row r="39" spans="1:1" x14ac:dyDescent="0.2">
      <c r="A39" s="41"/>
    </row>
    <row r="40" spans="1:1" x14ac:dyDescent="0.2">
      <c r="A40" s="41"/>
    </row>
    <row r="41" spans="1:1" x14ac:dyDescent="0.2">
      <c r="A41" s="41"/>
    </row>
    <row r="42" spans="1:1" x14ac:dyDescent="0.2">
      <c r="A42" s="41"/>
    </row>
    <row r="43" spans="1:1" x14ac:dyDescent="0.2">
      <c r="A43" s="41" t="s">
        <v>590</v>
      </c>
    </row>
    <row r="44" spans="1:1" x14ac:dyDescent="0.2">
      <c r="A44" s="41" t="s">
        <v>591</v>
      </c>
    </row>
    <row r="45" spans="1:1" x14ac:dyDescent="0.2">
      <c r="A45" s="41" t="s">
        <v>592</v>
      </c>
    </row>
  </sheetData>
  <pageMargins left="0.7" right="0.7" top="0.75" bottom="0.75" header="0.3" footer="0.3"/>
  <pageSetup paperSize="9" orientation="portrait" horizontalDpi="300" verticalDpi="300" r:id="rId1"/>
  <headerFooter>
    <oddHeader>&amp;CMS3-12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A6" sqref="A6"/>
    </sheetView>
  </sheetViews>
  <sheetFormatPr baseColWidth="10" defaultRowHeight="14.25" x14ac:dyDescent="0.2"/>
  <cols>
    <col min="7" max="7" width="11" style="50"/>
  </cols>
  <sheetData>
    <row r="2" spans="1:10" x14ac:dyDescent="0.2">
      <c r="A2" s="42" t="s">
        <v>593</v>
      </c>
      <c r="H2" s="42"/>
      <c r="I2" s="1" t="s">
        <v>0</v>
      </c>
      <c r="J2" s="42"/>
    </row>
    <row r="3" spans="1:10" x14ac:dyDescent="0.2">
      <c r="A3" s="42" t="s">
        <v>594</v>
      </c>
      <c r="H3" s="42">
        <v>0</v>
      </c>
      <c r="I3" s="1">
        <f>H3*10</f>
        <v>0</v>
      </c>
      <c r="J3" s="42" t="s">
        <v>1</v>
      </c>
    </row>
    <row r="4" spans="1:10" x14ac:dyDescent="0.2">
      <c r="A4" s="42" t="s">
        <v>595</v>
      </c>
      <c r="H4" s="42"/>
      <c r="I4" s="2">
        <f>I3/60</f>
        <v>0</v>
      </c>
      <c r="J4" s="42" t="s">
        <v>2</v>
      </c>
    </row>
    <row r="5" spans="1:10" x14ac:dyDescent="0.2">
      <c r="A5" s="42" t="s">
        <v>596</v>
      </c>
      <c r="H5" s="42"/>
      <c r="I5" s="42"/>
      <c r="J5" s="42"/>
    </row>
    <row r="6" spans="1:10" x14ac:dyDescent="0.2">
      <c r="A6" s="42"/>
      <c r="H6" s="42"/>
      <c r="I6" s="42"/>
      <c r="J6" s="42"/>
    </row>
    <row r="7" spans="1:10" x14ac:dyDescent="0.2">
      <c r="A7" s="42"/>
      <c r="H7" s="42"/>
      <c r="I7" s="42"/>
      <c r="J7" s="42"/>
    </row>
    <row r="8" spans="1:10" x14ac:dyDescent="0.2">
      <c r="A8" s="42"/>
      <c r="H8" s="42"/>
      <c r="I8" s="42"/>
      <c r="J8" s="42"/>
    </row>
    <row r="9" spans="1:10" x14ac:dyDescent="0.2">
      <c r="A9" s="42"/>
      <c r="H9" s="42"/>
      <c r="I9" s="1" t="s">
        <v>3</v>
      </c>
      <c r="J9" s="42"/>
    </row>
    <row r="10" spans="1:10" x14ac:dyDescent="0.2">
      <c r="A10" s="42"/>
      <c r="H10" s="42">
        <v>4</v>
      </c>
      <c r="I10" s="1">
        <f>+H10*50</f>
        <v>200</v>
      </c>
      <c r="J10" s="42" t="s">
        <v>1</v>
      </c>
    </row>
    <row r="11" spans="1:10" x14ac:dyDescent="0.2">
      <c r="A11" s="42"/>
      <c r="H11" s="42"/>
      <c r="I11" s="3">
        <f>I10/60</f>
        <v>3.3333333333333335</v>
      </c>
      <c r="J11" s="42" t="s">
        <v>2</v>
      </c>
    </row>
    <row r="12" spans="1:10" x14ac:dyDescent="0.2">
      <c r="A12" s="42"/>
      <c r="H12" s="42"/>
      <c r="I12" s="42"/>
      <c r="J12" s="42"/>
    </row>
    <row r="13" spans="1:10" x14ac:dyDescent="0.2">
      <c r="H13" s="42"/>
      <c r="I13" s="42"/>
      <c r="J13" s="42"/>
    </row>
    <row r="14" spans="1:10" x14ac:dyDescent="0.2">
      <c r="H14" s="42"/>
      <c r="I14" s="42"/>
      <c r="J14" s="42"/>
    </row>
    <row r="15" spans="1:10" x14ac:dyDescent="0.2">
      <c r="H15" s="42"/>
      <c r="I15" s="42"/>
      <c r="J15" s="42"/>
    </row>
    <row r="16" spans="1:10" x14ac:dyDescent="0.2">
      <c r="H16" s="42"/>
      <c r="I16" s="1" t="s">
        <v>4</v>
      </c>
      <c r="J16" s="42"/>
    </row>
    <row r="17" spans="8:10" x14ac:dyDescent="0.2">
      <c r="H17" s="42"/>
      <c r="I17" s="1">
        <f>I3+I10</f>
        <v>200</v>
      </c>
      <c r="J17" s="42" t="s">
        <v>1</v>
      </c>
    </row>
    <row r="18" spans="8:10" ht="15" x14ac:dyDescent="0.25">
      <c r="H18" s="42"/>
      <c r="I18" s="5">
        <f>I4+I11</f>
        <v>3.3333333333333335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&amp;CMS3-13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view="pageLayout" zoomScale="40" zoomScaleNormal="100" zoomScalePageLayoutView="40" workbookViewId="0">
      <selection activeCell="G14" sqref="G14"/>
    </sheetView>
  </sheetViews>
  <sheetFormatPr baseColWidth="10" defaultRowHeight="14.25" x14ac:dyDescent="0.2"/>
  <cols>
    <col min="7" max="7" width="11" style="50"/>
  </cols>
  <sheetData>
    <row r="2" spans="1:10" x14ac:dyDescent="0.2">
      <c r="A2" s="43" t="s">
        <v>597</v>
      </c>
      <c r="H2" s="43"/>
      <c r="I2" s="1" t="s">
        <v>0</v>
      </c>
      <c r="J2" s="43"/>
    </row>
    <row r="3" spans="1:10" x14ac:dyDescent="0.2">
      <c r="A3" s="43" t="s">
        <v>598</v>
      </c>
      <c r="H3" s="43">
        <v>2</v>
      </c>
      <c r="I3" s="1">
        <f>H3*10</f>
        <v>20</v>
      </c>
      <c r="J3" s="43" t="s">
        <v>1</v>
      </c>
    </row>
    <row r="4" spans="1:10" x14ac:dyDescent="0.2">
      <c r="A4" s="43" t="s">
        <v>599</v>
      </c>
      <c r="H4" s="43"/>
      <c r="I4" s="2">
        <f>I3/60</f>
        <v>0.33333333333333331</v>
      </c>
      <c r="J4" s="43" t="s">
        <v>2</v>
      </c>
    </row>
    <row r="5" spans="1:10" x14ac:dyDescent="0.2">
      <c r="A5" s="43" t="s">
        <v>600</v>
      </c>
      <c r="H5" s="43"/>
      <c r="I5" s="43"/>
      <c r="J5" s="43"/>
    </row>
    <row r="6" spans="1:10" x14ac:dyDescent="0.2">
      <c r="A6" s="43" t="s">
        <v>601</v>
      </c>
      <c r="H6" s="43"/>
      <c r="I6" s="43"/>
      <c r="J6" s="43"/>
    </row>
    <row r="7" spans="1:10" x14ac:dyDescent="0.2">
      <c r="A7" s="43" t="s">
        <v>602</v>
      </c>
      <c r="H7" s="43"/>
      <c r="I7" s="43"/>
      <c r="J7" s="43"/>
    </row>
    <row r="8" spans="1:10" x14ac:dyDescent="0.2">
      <c r="A8" s="43" t="s">
        <v>603</v>
      </c>
      <c r="H8" s="43"/>
      <c r="I8" s="43"/>
      <c r="J8" s="43"/>
    </row>
    <row r="9" spans="1:10" x14ac:dyDescent="0.2">
      <c r="A9" s="43" t="s">
        <v>604</v>
      </c>
      <c r="H9" s="43"/>
      <c r="I9" s="1" t="s">
        <v>3</v>
      </c>
      <c r="J9" s="43"/>
    </row>
    <row r="10" spans="1:10" x14ac:dyDescent="0.2">
      <c r="A10" s="43" t="s">
        <v>605</v>
      </c>
      <c r="H10" s="43">
        <v>22</v>
      </c>
      <c r="I10" s="1">
        <f>+H10*50</f>
        <v>1100</v>
      </c>
      <c r="J10" s="43" t="s">
        <v>1</v>
      </c>
    </row>
    <row r="11" spans="1:10" x14ac:dyDescent="0.2">
      <c r="A11" s="43" t="s">
        <v>606</v>
      </c>
      <c r="H11" s="43"/>
      <c r="I11" s="3">
        <f>I10/60</f>
        <v>18.333333333333332</v>
      </c>
      <c r="J11" s="43" t="s">
        <v>2</v>
      </c>
    </row>
    <row r="12" spans="1:10" x14ac:dyDescent="0.2">
      <c r="A12" s="43" t="s">
        <v>607</v>
      </c>
      <c r="H12" s="43"/>
      <c r="I12" s="43"/>
      <c r="J12" s="43"/>
    </row>
    <row r="13" spans="1:10" x14ac:dyDescent="0.2">
      <c r="A13" s="43" t="s">
        <v>608</v>
      </c>
      <c r="H13" s="43"/>
      <c r="I13" s="43"/>
      <c r="J13" s="43"/>
    </row>
    <row r="14" spans="1:10" x14ac:dyDescent="0.2">
      <c r="A14" s="43" t="s">
        <v>609</v>
      </c>
      <c r="H14" s="43"/>
      <c r="I14" s="43"/>
      <c r="J14" s="43"/>
    </row>
    <row r="15" spans="1:10" x14ac:dyDescent="0.2">
      <c r="A15" s="43" t="s">
        <v>610</v>
      </c>
      <c r="H15" s="43"/>
      <c r="I15" s="43"/>
      <c r="J15" s="43"/>
    </row>
    <row r="16" spans="1:10" x14ac:dyDescent="0.2">
      <c r="A16" s="43" t="s">
        <v>611</v>
      </c>
      <c r="H16" s="43"/>
      <c r="I16" s="1" t="s">
        <v>4</v>
      </c>
      <c r="J16" s="43"/>
    </row>
    <row r="17" spans="1:10" x14ac:dyDescent="0.2">
      <c r="A17" s="43" t="s">
        <v>612</v>
      </c>
      <c r="H17" s="43"/>
      <c r="I17" s="1">
        <f>I3+I10</f>
        <v>1120</v>
      </c>
      <c r="J17" s="43" t="s">
        <v>1</v>
      </c>
    </row>
    <row r="18" spans="1:10" ht="15" x14ac:dyDescent="0.25">
      <c r="A18" s="43" t="s">
        <v>613</v>
      </c>
      <c r="H18" s="43"/>
      <c r="I18" s="5">
        <f>I4+I11</f>
        <v>18.666666666666664</v>
      </c>
      <c r="J18" s="4" t="s">
        <v>2</v>
      </c>
    </row>
    <row r="19" spans="1:10" x14ac:dyDescent="0.2">
      <c r="A19" s="43" t="s">
        <v>614</v>
      </c>
    </row>
    <row r="20" spans="1:10" x14ac:dyDescent="0.2">
      <c r="A20" s="43" t="s">
        <v>615</v>
      </c>
    </row>
    <row r="21" spans="1:10" x14ac:dyDescent="0.2">
      <c r="A21" s="43" t="s">
        <v>616</v>
      </c>
    </row>
    <row r="22" spans="1:10" x14ac:dyDescent="0.2">
      <c r="A22" s="43" t="s">
        <v>617</v>
      </c>
    </row>
    <row r="23" spans="1:10" x14ac:dyDescent="0.2">
      <c r="A23" s="43" t="s">
        <v>618</v>
      </c>
    </row>
    <row r="24" spans="1:10" x14ac:dyDescent="0.2">
      <c r="A24" s="43"/>
    </row>
    <row r="25" spans="1:10" x14ac:dyDescent="0.2">
      <c r="A25" s="43"/>
    </row>
    <row r="26" spans="1:10" x14ac:dyDescent="0.2">
      <c r="A26" s="43"/>
    </row>
    <row r="27" spans="1:10" x14ac:dyDescent="0.2">
      <c r="A27" s="43"/>
    </row>
    <row r="28" spans="1:10" x14ac:dyDescent="0.2">
      <c r="A28" s="43"/>
    </row>
    <row r="29" spans="1:10" x14ac:dyDescent="0.2">
      <c r="A29" s="43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 t="s">
        <v>619</v>
      </c>
    </row>
    <row r="38" spans="1:1" x14ac:dyDescent="0.2">
      <c r="A38" s="43" t="s">
        <v>620</v>
      </c>
    </row>
  </sheetData>
  <pageMargins left="0.7" right="0.7" top="0.75" bottom="0.75" header="0.3" footer="0.3"/>
  <pageSetup paperSize="9" orientation="portrait" horizontalDpi="300" verticalDpi="300" r:id="rId1"/>
  <headerFooter>
    <oddHeader>&amp;CMS3-14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F24" sqref="F24"/>
    </sheetView>
  </sheetViews>
  <sheetFormatPr baseColWidth="10" defaultRowHeight="14.25" x14ac:dyDescent="0.2"/>
  <cols>
    <col min="7" max="7" width="11" style="50"/>
  </cols>
  <sheetData>
    <row r="2" spans="1:10" x14ac:dyDescent="0.2">
      <c r="A2" s="44" t="s">
        <v>621</v>
      </c>
      <c r="H2" s="44"/>
      <c r="I2" s="1" t="s">
        <v>0</v>
      </c>
      <c r="J2" s="44"/>
    </row>
    <row r="3" spans="1:10" x14ac:dyDescent="0.2">
      <c r="A3" s="44" t="s">
        <v>622</v>
      </c>
      <c r="H3" s="44">
        <v>2</v>
      </c>
      <c r="I3" s="1">
        <f>H3*10</f>
        <v>20</v>
      </c>
      <c r="J3" s="44" t="s">
        <v>1</v>
      </c>
    </row>
    <row r="4" spans="1:10" x14ac:dyDescent="0.2">
      <c r="A4" s="44" t="s">
        <v>623</v>
      </c>
      <c r="H4" s="44"/>
      <c r="I4" s="2">
        <f>I3/60</f>
        <v>0.33333333333333331</v>
      </c>
      <c r="J4" s="44" t="s">
        <v>2</v>
      </c>
    </row>
    <row r="5" spans="1:10" x14ac:dyDescent="0.2">
      <c r="A5" s="44" t="s">
        <v>624</v>
      </c>
      <c r="H5" s="44"/>
      <c r="I5" s="44"/>
      <c r="J5" s="44"/>
    </row>
    <row r="6" spans="1:10" x14ac:dyDescent="0.2">
      <c r="A6" s="44" t="s">
        <v>625</v>
      </c>
      <c r="H6" s="44"/>
      <c r="I6" s="44"/>
      <c r="J6" s="44"/>
    </row>
    <row r="7" spans="1:10" x14ac:dyDescent="0.2">
      <c r="A7" s="44" t="s">
        <v>626</v>
      </c>
      <c r="H7" s="44"/>
      <c r="I7" s="44"/>
      <c r="J7" s="44"/>
    </row>
    <row r="8" spans="1:10" x14ac:dyDescent="0.2">
      <c r="A8" s="44"/>
      <c r="H8" s="44"/>
      <c r="I8" s="44"/>
      <c r="J8" s="44"/>
    </row>
    <row r="9" spans="1:10" x14ac:dyDescent="0.2">
      <c r="A9" s="44"/>
      <c r="H9" s="44"/>
      <c r="I9" s="1" t="s">
        <v>3</v>
      </c>
      <c r="J9" s="44"/>
    </row>
    <row r="10" spans="1:10" x14ac:dyDescent="0.2">
      <c r="A10" s="44"/>
      <c r="H10" s="44">
        <v>6</v>
      </c>
      <c r="I10" s="1">
        <f>+H10*50</f>
        <v>300</v>
      </c>
      <c r="J10" s="44" t="s">
        <v>1</v>
      </c>
    </row>
    <row r="11" spans="1:10" x14ac:dyDescent="0.2">
      <c r="A11" s="44"/>
      <c r="H11" s="44"/>
      <c r="I11" s="3">
        <f>I10/60</f>
        <v>5</v>
      </c>
      <c r="J11" s="44" t="s">
        <v>2</v>
      </c>
    </row>
    <row r="12" spans="1:10" x14ac:dyDescent="0.2">
      <c r="A12" s="44" t="s">
        <v>627</v>
      </c>
      <c r="H12" s="44"/>
      <c r="I12" s="44"/>
      <c r="J12" s="44"/>
    </row>
    <row r="13" spans="1:10" x14ac:dyDescent="0.2">
      <c r="A13" s="44" t="s">
        <v>628</v>
      </c>
      <c r="H13" s="44"/>
      <c r="I13" s="44"/>
      <c r="J13" s="44"/>
    </row>
    <row r="14" spans="1:10" x14ac:dyDescent="0.2">
      <c r="H14" s="44"/>
      <c r="I14" s="44"/>
      <c r="J14" s="44"/>
    </row>
    <row r="15" spans="1:10" x14ac:dyDescent="0.2">
      <c r="H15" s="44"/>
      <c r="I15" s="44"/>
      <c r="J15" s="44"/>
    </row>
    <row r="16" spans="1:10" x14ac:dyDescent="0.2">
      <c r="H16" s="44"/>
      <c r="I16" s="1" t="s">
        <v>4</v>
      </c>
      <c r="J16" s="44"/>
    </row>
    <row r="17" spans="8:10" x14ac:dyDescent="0.2">
      <c r="H17" s="44"/>
      <c r="I17" s="1">
        <f>I3+I10</f>
        <v>320</v>
      </c>
      <c r="J17" s="44" t="s">
        <v>1</v>
      </c>
    </row>
    <row r="18" spans="8:10" ht="15" x14ac:dyDescent="0.25">
      <c r="H18" s="44"/>
      <c r="I18" s="5">
        <f>I4+I11</f>
        <v>5.333333333333333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E29" sqref="E29"/>
    </sheetView>
  </sheetViews>
  <sheetFormatPr baseColWidth="10" defaultRowHeight="14.25" x14ac:dyDescent="0.2"/>
  <cols>
    <col min="7" max="7" width="11" style="50"/>
  </cols>
  <sheetData>
    <row r="2" spans="1:10" x14ac:dyDescent="0.2">
      <c r="A2" s="9" t="s">
        <v>68</v>
      </c>
      <c r="H2" s="8"/>
      <c r="I2" s="1" t="s">
        <v>0</v>
      </c>
      <c r="J2" s="8"/>
    </row>
    <row r="3" spans="1:10" x14ac:dyDescent="0.2">
      <c r="A3" s="9" t="s">
        <v>69</v>
      </c>
      <c r="H3" s="8">
        <v>3</v>
      </c>
      <c r="I3" s="1">
        <f>H3*10</f>
        <v>30</v>
      </c>
      <c r="J3" s="8" t="s">
        <v>1</v>
      </c>
    </row>
    <row r="4" spans="1:10" x14ac:dyDescent="0.2">
      <c r="A4" s="9" t="s">
        <v>70</v>
      </c>
      <c r="H4" s="8"/>
      <c r="I4" s="2">
        <f>I3/60</f>
        <v>0.5</v>
      </c>
      <c r="J4" s="8" t="s">
        <v>2</v>
      </c>
    </row>
    <row r="5" spans="1:10" x14ac:dyDescent="0.2">
      <c r="A5" s="9"/>
      <c r="H5" s="8"/>
      <c r="I5" s="8"/>
      <c r="J5" s="8"/>
    </row>
    <row r="6" spans="1:10" x14ac:dyDescent="0.2">
      <c r="A6" s="9"/>
      <c r="H6" s="8"/>
      <c r="I6" s="8"/>
      <c r="J6" s="8"/>
    </row>
    <row r="7" spans="1:10" x14ac:dyDescent="0.2">
      <c r="A7" s="9" t="s">
        <v>71</v>
      </c>
      <c r="H7" s="8"/>
      <c r="I7" s="8"/>
      <c r="J7" s="8"/>
    </row>
    <row r="8" spans="1:10" x14ac:dyDescent="0.2">
      <c r="A8" s="9" t="s">
        <v>72</v>
      </c>
      <c r="H8" s="8"/>
      <c r="I8" s="8"/>
      <c r="J8" s="8"/>
    </row>
    <row r="9" spans="1:10" x14ac:dyDescent="0.2">
      <c r="A9" s="9" t="s">
        <v>73</v>
      </c>
      <c r="H9" s="8"/>
      <c r="I9" s="1" t="s">
        <v>3</v>
      </c>
      <c r="J9" s="8"/>
    </row>
    <row r="10" spans="1:10" x14ac:dyDescent="0.2">
      <c r="A10" s="9" t="s">
        <v>74</v>
      </c>
      <c r="H10" s="8">
        <v>6</v>
      </c>
      <c r="I10" s="1">
        <f>+H10*50</f>
        <v>300</v>
      </c>
      <c r="J10" s="8" t="s">
        <v>1</v>
      </c>
    </row>
    <row r="11" spans="1:10" x14ac:dyDescent="0.2">
      <c r="A11" s="9" t="s">
        <v>75</v>
      </c>
      <c r="H11" s="8"/>
      <c r="I11" s="3">
        <f>I10/60</f>
        <v>5</v>
      </c>
      <c r="J11" s="8" t="s">
        <v>2</v>
      </c>
    </row>
    <row r="12" spans="1:10" x14ac:dyDescent="0.2">
      <c r="A12" s="9" t="s">
        <v>76</v>
      </c>
      <c r="H12" s="8"/>
      <c r="I12" s="8"/>
      <c r="J12" s="8"/>
    </row>
    <row r="13" spans="1:10" x14ac:dyDescent="0.2">
      <c r="H13" s="8"/>
      <c r="I13" s="8"/>
      <c r="J13" s="8"/>
    </row>
    <row r="14" spans="1:10" x14ac:dyDescent="0.2">
      <c r="H14" s="8"/>
      <c r="I14" s="8"/>
      <c r="J14" s="8"/>
    </row>
    <row r="15" spans="1:10" x14ac:dyDescent="0.2">
      <c r="H15" s="8"/>
      <c r="I15" s="8"/>
      <c r="J15" s="8"/>
    </row>
    <row r="16" spans="1:10" x14ac:dyDescent="0.2">
      <c r="H16" s="8"/>
      <c r="I16" s="1" t="s">
        <v>4</v>
      </c>
      <c r="J16" s="8"/>
    </row>
    <row r="17" spans="8:10" x14ac:dyDescent="0.2">
      <c r="H17" s="8"/>
      <c r="I17" s="1">
        <f>I3+I10</f>
        <v>330</v>
      </c>
      <c r="J17" s="8" t="s">
        <v>1</v>
      </c>
    </row>
    <row r="18" spans="8:10" ht="15" x14ac:dyDescent="0.25">
      <c r="H18" s="8"/>
      <c r="I18" s="5">
        <f>I4+I11</f>
        <v>5.5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B20" sqref="B20"/>
    </sheetView>
  </sheetViews>
  <sheetFormatPr baseColWidth="10" defaultRowHeight="14.25" x14ac:dyDescent="0.2"/>
  <cols>
    <col min="7" max="7" width="11" style="50"/>
  </cols>
  <sheetData>
    <row r="2" spans="1:10" x14ac:dyDescent="0.2">
      <c r="A2" s="45" t="s">
        <v>629</v>
      </c>
      <c r="H2" s="44"/>
      <c r="I2" s="1" t="s">
        <v>0</v>
      </c>
      <c r="J2" s="44"/>
    </row>
    <row r="3" spans="1:10" x14ac:dyDescent="0.2">
      <c r="A3" s="45" t="s">
        <v>630</v>
      </c>
      <c r="H3" s="44">
        <v>6</v>
      </c>
      <c r="I3" s="1">
        <f>H3*10</f>
        <v>60</v>
      </c>
      <c r="J3" s="44" t="s">
        <v>1</v>
      </c>
    </row>
    <row r="4" spans="1:10" x14ac:dyDescent="0.2">
      <c r="A4" s="45" t="s">
        <v>631</v>
      </c>
      <c r="H4" s="44"/>
      <c r="I4" s="2">
        <f>I3/60</f>
        <v>1</v>
      </c>
      <c r="J4" s="44" t="s">
        <v>2</v>
      </c>
    </row>
    <row r="5" spans="1:10" x14ac:dyDescent="0.2">
      <c r="A5" s="45" t="s">
        <v>632</v>
      </c>
      <c r="H5" s="44"/>
      <c r="I5" s="44"/>
      <c r="J5" s="44"/>
    </row>
    <row r="6" spans="1:10" x14ac:dyDescent="0.2">
      <c r="A6" s="45" t="s">
        <v>633</v>
      </c>
      <c r="H6" s="44"/>
      <c r="I6" s="44"/>
      <c r="J6" s="44"/>
    </row>
    <row r="7" spans="1:10" x14ac:dyDescent="0.2">
      <c r="A7" s="45" t="s">
        <v>634</v>
      </c>
      <c r="H7" s="44"/>
      <c r="I7" s="44"/>
      <c r="J7" s="44"/>
    </row>
    <row r="8" spans="1:10" x14ac:dyDescent="0.2">
      <c r="H8" s="44"/>
      <c r="I8" s="44"/>
      <c r="J8" s="44"/>
    </row>
    <row r="9" spans="1:10" x14ac:dyDescent="0.2">
      <c r="H9" s="44"/>
      <c r="I9" s="1" t="s">
        <v>3</v>
      </c>
      <c r="J9" s="44"/>
    </row>
    <row r="10" spans="1:10" x14ac:dyDescent="0.2">
      <c r="H10" s="44"/>
      <c r="I10" s="1">
        <f>+H10*50</f>
        <v>0</v>
      </c>
      <c r="J10" s="44" t="s">
        <v>1</v>
      </c>
    </row>
    <row r="11" spans="1:10" x14ac:dyDescent="0.2">
      <c r="H11" s="44"/>
      <c r="I11" s="3">
        <f>I10/60</f>
        <v>0</v>
      </c>
      <c r="J11" s="44" t="s">
        <v>2</v>
      </c>
    </row>
    <row r="12" spans="1:10" x14ac:dyDescent="0.2">
      <c r="H12" s="44"/>
      <c r="I12" s="44"/>
      <c r="J12" s="44"/>
    </row>
    <row r="13" spans="1:10" x14ac:dyDescent="0.2">
      <c r="H13" s="44"/>
      <c r="I13" s="44"/>
      <c r="J13" s="44"/>
    </row>
    <row r="14" spans="1:10" x14ac:dyDescent="0.2">
      <c r="H14" s="44"/>
      <c r="I14" s="44"/>
      <c r="J14" s="44"/>
    </row>
    <row r="15" spans="1:10" x14ac:dyDescent="0.2">
      <c r="H15" s="44"/>
      <c r="I15" s="44"/>
      <c r="J15" s="44"/>
    </row>
    <row r="16" spans="1:10" x14ac:dyDescent="0.2">
      <c r="H16" s="44"/>
      <c r="I16" s="1" t="s">
        <v>4</v>
      </c>
      <c r="J16" s="44"/>
    </row>
    <row r="17" spans="8:10" x14ac:dyDescent="0.2">
      <c r="H17" s="44"/>
      <c r="I17" s="1">
        <f>I3+I10</f>
        <v>60</v>
      </c>
      <c r="J17" s="44" t="s">
        <v>1</v>
      </c>
    </row>
    <row r="18" spans="8:10" ht="15" x14ac:dyDescent="0.25">
      <c r="H18" s="44"/>
      <c r="I18" s="5">
        <f>I4+I11</f>
        <v>1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&amp;CMS3-17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view="pageLayout" zoomScale="40" zoomScaleNormal="100" zoomScalePageLayoutView="40" workbookViewId="0">
      <selection activeCell="F38" sqref="F38"/>
    </sheetView>
  </sheetViews>
  <sheetFormatPr baseColWidth="10" defaultRowHeight="14.25" x14ac:dyDescent="0.2"/>
  <cols>
    <col min="7" max="7" width="11" style="50"/>
  </cols>
  <sheetData>
    <row r="2" spans="1:10" x14ac:dyDescent="0.2">
      <c r="A2" s="46" t="s">
        <v>635</v>
      </c>
      <c r="H2" s="45"/>
      <c r="I2" s="1" t="s">
        <v>0</v>
      </c>
      <c r="J2" s="45"/>
    </row>
    <row r="3" spans="1:10" x14ac:dyDescent="0.2">
      <c r="A3" s="46" t="s">
        <v>636</v>
      </c>
      <c r="H3" s="45">
        <v>0</v>
      </c>
      <c r="I3" s="1">
        <f>H3*10</f>
        <v>0</v>
      </c>
      <c r="J3" s="45" t="s">
        <v>1</v>
      </c>
    </row>
    <row r="4" spans="1:10" x14ac:dyDescent="0.2">
      <c r="A4" s="46" t="s">
        <v>637</v>
      </c>
      <c r="H4" s="45"/>
      <c r="I4" s="2">
        <f>I3/60</f>
        <v>0</v>
      </c>
      <c r="J4" s="45" t="s">
        <v>2</v>
      </c>
    </row>
    <row r="5" spans="1:10" x14ac:dyDescent="0.2">
      <c r="A5" s="46" t="s">
        <v>638</v>
      </c>
      <c r="H5" s="45"/>
      <c r="I5" s="45"/>
      <c r="J5" s="45"/>
    </row>
    <row r="6" spans="1:10" x14ac:dyDescent="0.2">
      <c r="A6" s="46" t="s">
        <v>639</v>
      </c>
      <c r="H6" s="45"/>
      <c r="I6" s="45"/>
      <c r="J6" s="45"/>
    </row>
    <row r="7" spans="1:10" x14ac:dyDescent="0.2">
      <c r="A7" s="46" t="s">
        <v>640</v>
      </c>
      <c r="H7" s="45"/>
      <c r="I7" s="45"/>
      <c r="J7" s="45"/>
    </row>
    <row r="8" spans="1:10" x14ac:dyDescent="0.2">
      <c r="A8" s="46" t="s">
        <v>641</v>
      </c>
      <c r="H8" s="45"/>
      <c r="I8" s="45"/>
      <c r="J8" s="45"/>
    </row>
    <row r="9" spans="1:10" x14ac:dyDescent="0.2">
      <c r="A9" s="46" t="s">
        <v>642</v>
      </c>
      <c r="H9" s="45"/>
      <c r="I9" s="1" t="s">
        <v>3</v>
      </c>
      <c r="J9" s="45"/>
    </row>
    <row r="10" spans="1:10" x14ac:dyDescent="0.2">
      <c r="A10" s="46" t="s">
        <v>643</v>
      </c>
      <c r="H10" s="45">
        <v>23</v>
      </c>
      <c r="I10" s="1">
        <f>+H10*50</f>
        <v>1150</v>
      </c>
      <c r="J10" s="45" t="s">
        <v>1</v>
      </c>
    </row>
    <row r="11" spans="1:10" x14ac:dyDescent="0.2">
      <c r="A11" s="46" t="s">
        <v>644</v>
      </c>
      <c r="H11" s="45"/>
      <c r="I11" s="3">
        <f>I10/60</f>
        <v>19.166666666666668</v>
      </c>
      <c r="J11" s="45" t="s">
        <v>2</v>
      </c>
    </row>
    <row r="12" spans="1:10" x14ac:dyDescent="0.2">
      <c r="A12" s="46" t="s">
        <v>645</v>
      </c>
      <c r="H12" s="45"/>
      <c r="I12" s="45"/>
      <c r="J12" s="45"/>
    </row>
    <row r="13" spans="1:10" x14ac:dyDescent="0.2">
      <c r="A13" s="46" t="s">
        <v>646</v>
      </c>
      <c r="H13" s="45"/>
      <c r="I13" s="45"/>
      <c r="J13" s="45"/>
    </row>
    <row r="14" spans="1:10" x14ac:dyDescent="0.2">
      <c r="A14" s="46" t="s">
        <v>647</v>
      </c>
      <c r="H14" s="45"/>
      <c r="I14" s="45"/>
      <c r="J14" s="45"/>
    </row>
    <row r="15" spans="1:10" x14ac:dyDescent="0.2">
      <c r="A15" s="46" t="s">
        <v>648</v>
      </c>
      <c r="H15" s="45"/>
      <c r="I15" s="45"/>
      <c r="J15" s="45"/>
    </row>
    <row r="16" spans="1:10" x14ac:dyDescent="0.2">
      <c r="A16" s="46" t="s">
        <v>649</v>
      </c>
      <c r="H16" s="45"/>
      <c r="I16" s="1" t="s">
        <v>4</v>
      </c>
      <c r="J16" s="45"/>
    </row>
    <row r="17" spans="1:10" x14ac:dyDescent="0.2">
      <c r="A17" s="46" t="s">
        <v>650</v>
      </c>
      <c r="H17" s="45"/>
      <c r="I17" s="1">
        <f>I3+I10</f>
        <v>1150</v>
      </c>
      <c r="J17" s="45" t="s">
        <v>1</v>
      </c>
    </row>
    <row r="18" spans="1:10" ht="15" x14ac:dyDescent="0.25">
      <c r="A18" s="46" t="s">
        <v>651</v>
      </c>
      <c r="H18" s="45"/>
      <c r="I18" s="5">
        <f>I4+I11</f>
        <v>19.166666666666668</v>
      </c>
      <c r="J18" s="4" t="s">
        <v>2</v>
      </c>
    </row>
    <row r="19" spans="1:10" x14ac:dyDescent="0.2">
      <c r="A19" s="46" t="s">
        <v>652</v>
      </c>
    </row>
    <row r="20" spans="1:10" x14ac:dyDescent="0.2">
      <c r="A20" s="46" t="s">
        <v>653</v>
      </c>
    </row>
    <row r="21" spans="1:10" x14ac:dyDescent="0.2">
      <c r="A21" s="46" t="s">
        <v>654</v>
      </c>
    </row>
    <row r="22" spans="1:10" x14ac:dyDescent="0.2">
      <c r="A22" s="46" t="s">
        <v>655</v>
      </c>
    </row>
    <row r="23" spans="1:10" x14ac:dyDescent="0.2">
      <c r="A23" s="46" t="s">
        <v>656</v>
      </c>
    </row>
    <row r="24" spans="1:10" x14ac:dyDescent="0.2">
      <c r="A24" s="46" t="s">
        <v>657</v>
      </c>
    </row>
  </sheetData>
  <pageMargins left="0.7" right="0.7" top="0.75" bottom="0.75" header="0.3" footer="0.3"/>
  <pageSetup paperSize="9" orientation="portrait" horizontalDpi="300" verticalDpi="300" r:id="rId1"/>
  <headerFooter>
    <oddHeader>&amp;CMS3-18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view="pageLayout" zoomScale="40" zoomScaleNormal="100" zoomScalePageLayoutView="40" workbookViewId="0">
      <selection activeCell="G31" sqref="G31"/>
    </sheetView>
  </sheetViews>
  <sheetFormatPr baseColWidth="10" defaultRowHeight="14.25" x14ac:dyDescent="0.2"/>
  <cols>
    <col min="7" max="7" width="11" style="50"/>
  </cols>
  <sheetData>
    <row r="2" spans="1:10" x14ac:dyDescent="0.2">
      <c r="A2" s="47" t="s">
        <v>658</v>
      </c>
      <c r="H2" s="46"/>
      <c r="I2" s="1" t="s">
        <v>0</v>
      </c>
      <c r="J2" s="46"/>
    </row>
    <row r="3" spans="1:10" x14ac:dyDescent="0.2">
      <c r="A3" s="47" t="s">
        <v>659</v>
      </c>
      <c r="H3" s="46">
        <v>3</v>
      </c>
      <c r="I3" s="1">
        <f>H3*10</f>
        <v>30</v>
      </c>
      <c r="J3" s="46" t="s">
        <v>1</v>
      </c>
    </row>
    <row r="4" spans="1:10" x14ac:dyDescent="0.2">
      <c r="A4" s="47" t="s">
        <v>660</v>
      </c>
      <c r="H4" s="46"/>
      <c r="I4" s="2">
        <f>I3/60</f>
        <v>0.5</v>
      </c>
      <c r="J4" s="46" t="s">
        <v>2</v>
      </c>
    </row>
    <row r="5" spans="1:10" x14ac:dyDescent="0.2">
      <c r="A5" s="47" t="s">
        <v>661</v>
      </c>
      <c r="H5" s="46"/>
      <c r="I5" s="46"/>
      <c r="J5" s="46"/>
    </row>
    <row r="6" spans="1:10" x14ac:dyDescent="0.2">
      <c r="A6" s="47" t="s">
        <v>662</v>
      </c>
      <c r="H6" s="46"/>
      <c r="I6" s="46"/>
      <c r="J6" s="46"/>
    </row>
    <row r="7" spans="1:10" x14ac:dyDescent="0.2">
      <c r="A7" s="47" t="s">
        <v>663</v>
      </c>
      <c r="H7" s="46"/>
      <c r="I7" s="46"/>
      <c r="J7" s="46"/>
    </row>
    <row r="8" spans="1:10" x14ac:dyDescent="0.2">
      <c r="A8" s="47" t="s">
        <v>664</v>
      </c>
      <c r="H8" s="46"/>
      <c r="I8" s="46"/>
      <c r="J8" s="46"/>
    </row>
    <row r="9" spans="1:10" x14ac:dyDescent="0.2">
      <c r="A9" s="47" t="s">
        <v>665</v>
      </c>
      <c r="H9" s="46"/>
      <c r="I9" s="1" t="s">
        <v>3</v>
      </c>
      <c r="J9" s="46"/>
    </row>
    <row r="10" spans="1:10" x14ac:dyDescent="0.2">
      <c r="A10" s="47" t="s">
        <v>666</v>
      </c>
      <c r="H10" s="46">
        <v>20</v>
      </c>
      <c r="I10" s="1">
        <f>+H10*50</f>
        <v>1000</v>
      </c>
      <c r="J10" s="46" t="s">
        <v>1</v>
      </c>
    </row>
    <row r="11" spans="1:10" x14ac:dyDescent="0.2">
      <c r="A11" s="47" t="s">
        <v>667</v>
      </c>
      <c r="H11" s="46"/>
      <c r="I11" s="3">
        <f>I10/60</f>
        <v>16.666666666666668</v>
      </c>
      <c r="J11" s="46" t="s">
        <v>2</v>
      </c>
    </row>
    <row r="12" spans="1:10" x14ac:dyDescent="0.2">
      <c r="A12" s="47" t="s">
        <v>668</v>
      </c>
      <c r="H12" s="46"/>
      <c r="I12" s="46"/>
      <c r="J12" s="46"/>
    </row>
    <row r="13" spans="1:10" x14ac:dyDescent="0.2">
      <c r="A13" s="47" t="s">
        <v>669</v>
      </c>
      <c r="H13" s="46"/>
      <c r="I13" s="46"/>
      <c r="J13" s="46"/>
    </row>
    <row r="14" spans="1:10" x14ac:dyDescent="0.2">
      <c r="A14" s="47" t="s">
        <v>670</v>
      </c>
      <c r="H14" s="46"/>
      <c r="I14" s="46"/>
      <c r="J14" s="46"/>
    </row>
    <row r="15" spans="1:10" x14ac:dyDescent="0.2">
      <c r="A15" s="47" t="s">
        <v>671</v>
      </c>
      <c r="H15" s="46"/>
      <c r="I15" s="46"/>
      <c r="J15" s="46"/>
    </row>
    <row r="16" spans="1:10" x14ac:dyDescent="0.2">
      <c r="A16" s="47" t="s">
        <v>672</v>
      </c>
      <c r="H16" s="46"/>
      <c r="I16" s="1" t="s">
        <v>4</v>
      </c>
      <c r="J16" s="46"/>
    </row>
    <row r="17" spans="1:10" x14ac:dyDescent="0.2">
      <c r="A17" s="47" t="s">
        <v>673</v>
      </c>
      <c r="H17" s="46"/>
      <c r="I17" s="1">
        <f>I3+I10</f>
        <v>1030</v>
      </c>
      <c r="J17" s="46" t="s">
        <v>1</v>
      </c>
    </row>
    <row r="18" spans="1:10" ht="15" x14ac:dyDescent="0.25">
      <c r="A18" s="47" t="s">
        <v>674</v>
      </c>
      <c r="H18" s="46"/>
      <c r="I18" s="5">
        <f>I4+I11</f>
        <v>17.166666666666668</v>
      </c>
      <c r="J18" s="4" t="s">
        <v>2</v>
      </c>
    </row>
    <row r="19" spans="1:10" x14ac:dyDescent="0.2">
      <c r="A19" s="47" t="s">
        <v>675</v>
      </c>
    </row>
    <row r="20" spans="1:10" x14ac:dyDescent="0.2">
      <c r="A20" s="47" t="s">
        <v>676</v>
      </c>
    </row>
    <row r="21" spans="1:10" x14ac:dyDescent="0.2">
      <c r="A21" s="47" t="s">
        <v>677</v>
      </c>
    </row>
    <row r="22" spans="1:10" x14ac:dyDescent="0.2">
      <c r="A22" s="47" t="s">
        <v>678</v>
      </c>
    </row>
    <row r="23" spans="1:10" x14ac:dyDescent="0.2">
      <c r="A23" s="47" t="s">
        <v>679</v>
      </c>
    </row>
    <row r="24" spans="1:10" x14ac:dyDescent="0.2">
      <c r="A24" s="47" t="s">
        <v>680</v>
      </c>
    </row>
  </sheetData>
  <pageMargins left="0.7" right="0.7" top="0.75" bottom="0.75" header="0.3" footer="0.3"/>
  <pageSetup paperSize="9" orientation="portrait" horizontalDpi="300" verticalDpi="300" r:id="rId1"/>
  <headerFooter>
    <oddHeader>&amp;CMS3-19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view="pageLayout" zoomScale="40" zoomScaleNormal="100" zoomScalePageLayoutView="40" workbookViewId="0">
      <selection activeCell="C32" sqref="C32"/>
    </sheetView>
  </sheetViews>
  <sheetFormatPr baseColWidth="10" defaultRowHeight="14.25" x14ac:dyDescent="0.2"/>
  <cols>
    <col min="7" max="7" width="11" style="50"/>
  </cols>
  <sheetData>
    <row r="2" spans="1:10" x14ac:dyDescent="0.2">
      <c r="A2" s="48" t="s">
        <v>681</v>
      </c>
      <c r="H2" s="47"/>
      <c r="I2" s="1" t="s">
        <v>0</v>
      </c>
      <c r="J2" s="47"/>
    </row>
    <row r="3" spans="1:10" x14ac:dyDescent="0.2">
      <c r="A3" s="48" t="s">
        <v>682</v>
      </c>
      <c r="H3" s="47">
        <v>4</v>
      </c>
      <c r="I3" s="1">
        <f>H3*10</f>
        <v>40</v>
      </c>
      <c r="J3" s="47" t="s">
        <v>1</v>
      </c>
    </row>
    <row r="4" spans="1:10" x14ac:dyDescent="0.2">
      <c r="A4" s="48" t="s">
        <v>683</v>
      </c>
      <c r="H4" s="47"/>
      <c r="I4" s="2">
        <f>I3/60</f>
        <v>0.66666666666666663</v>
      </c>
      <c r="J4" s="47" t="s">
        <v>2</v>
      </c>
    </row>
    <row r="5" spans="1:10" x14ac:dyDescent="0.2">
      <c r="A5" s="48" t="s">
        <v>684</v>
      </c>
      <c r="H5" s="47"/>
      <c r="I5" s="47"/>
      <c r="J5" s="47"/>
    </row>
    <row r="6" spans="1:10" x14ac:dyDescent="0.2">
      <c r="A6" s="48" t="s">
        <v>685</v>
      </c>
      <c r="H6" s="47"/>
      <c r="I6" s="47"/>
      <c r="J6" s="47"/>
    </row>
    <row r="7" spans="1:10" x14ac:dyDescent="0.2">
      <c r="A7" s="48" t="s">
        <v>686</v>
      </c>
      <c r="H7" s="47"/>
      <c r="I7" s="47"/>
      <c r="J7" s="47"/>
    </row>
    <row r="8" spans="1:10" x14ac:dyDescent="0.2">
      <c r="A8" s="48" t="s">
        <v>687</v>
      </c>
      <c r="H8" s="47"/>
      <c r="I8" s="47"/>
      <c r="J8" s="47"/>
    </row>
    <row r="9" spans="1:10" x14ac:dyDescent="0.2">
      <c r="A9" s="48" t="s">
        <v>688</v>
      </c>
      <c r="H9" s="47"/>
      <c r="I9" s="1" t="s">
        <v>3</v>
      </c>
      <c r="J9" s="47"/>
    </row>
    <row r="10" spans="1:10" x14ac:dyDescent="0.2">
      <c r="A10" s="48" t="s">
        <v>689</v>
      </c>
      <c r="H10" s="47">
        <v>24</v>
      </c>
      <c r="I10" s="1">
        <f>+H10*50</f>
        <v>1200</v>
      </c>
      <c r="J10" s="47" t="s">
        <v>1</v>
      </c>
    </row>
    <row r="11" spans="1:10" x14ac:dyDescent="0.2">
      <c r="A11" s="48" t="s">
        <v>690</v>
      </c>
      <c r="H11" s="47"/>
      <c r="I11" s="3">
        <f>I10/60</f>
        <v>20</v>
      </c>
      <c r="J11" s="47" t="s">
        <v>2</v>
      </c>
    </row>
    <row r="12" spans="1:10" x14ac:dyDescent="0.2">
      <c r="A12" s="48" t="s">
        <v>691</v>
      </c>
      <c r="H12" s="47"/>
      <c r="I12" s="47"/>
      <c r="J12" s="47"/>
    </row>
    <row r="13" spans="1:10" x14ac:dyDescent="0.2">
      <c r="A13" s="48" t="s">
        <v>692</v>
      </c>
      <c r="H13" s="47"/>
      <c r="I13" s="47"/>
      <c r="J13" s="47"/>
    </row>
    <row r="14" spans="1:10" x14ac:dyDescent="0.2">
      <c r="A14" s="48" t="s">
        <v>693</v>
      </c>
      <c r="H14" s="47"/>
      <c r="I14" s="47"/>
      <c r="J14" s="47"/>
    </row>
    <row r="15" spans="1:10" x14ac:dyDescent="0.2">
      <c r="A15" s="48" t="s">
        <v>694</v>
      </c>
      <c r="H15" s="47"/>
      <c r="I15" s="47"/>
      <c r="J15" s="47"/>
    </row>
    <row r="16" spans="1:10" x14ac:dyDescent="0.2">
      <c r="A16" s="48" t="s">
        <v>695</v>
      </c>
      <c r="H16" s="47"/>
      <c r="I16" s="1" t="s">
        <v>4</v>
      </c>
      <c r="J16" s="47"/>
    </row>
    <row r="17" spans="1:10" x14ac:dyDescent="0.2">
      <c r="A17" s="48" t="s">
        <v>696</v>
      </c>
      <c r="H17" s="47"/>
      <c r="I17" s="1">
        <f>I3+I10</f>
        <v>1240</v>
      </c>
      <c r="J17" s="47" t="s">
        <v>1</v>
      </c>
    </row>
    <row r="18" spans="1:10" ht="15" x14ac:dyDescent="0.25">
      <c r="A18" s="48" t="s">
        <v>697</v>
      </c>
      <c r="H18" s="47"/>
      <c r="I18" s="5">
        <f>I4+I11</f>
        <v>20.666666666666668</v>
      </c>
      <c r="J18" s="4" t="s">
        <v>2</v>
      </c>
    </row>
    <row r="19" spans="1:10" x14ac:dyDescent="0.2">
      <c r="A19" s="48" t="s">
        <v>698</v>
      </c>
    </row>
    <row r="20" spans="1:10" x14ac:dyDescent="0.2">
      <c r="A20" s="48" t="s">
        <v>699</v>
      </c>
    </row>
    <row r="21" spans="1:10" x14ac:dyDescent="0.2">
      <c r="A21" s="48" t="s">
        <v>700</v>
      </c>
    </row>
    <row r="22" spans="1:10" x14ac:dyDescent="0.2">
      <c r="A22" s="48" t="s">
        <v>701</v>
      </c>
    </row>
    <row r="23" spans="1:10" x14ac:dyDescent="0.2">
      <c r="A23" s="48" t="s">
        <v>702</v>
      </c>
    </row>
    <row r="24" spans="1:10" x14ac:dyDescent="0.2">
      <c r="A24" s="48" t="s">
        <v>703</v>
      </c>
    </row>
    <row r="25" spans="1:10" x14ac:dyDescent="0.2">
      <c r="A25" s="48" t="s">
        <v>704</v>
      </c>
    </row>
    <row r="26" spans="1:10" x14ac:dyDescent="0.2">
      <c r="A26" s="48" t="s">
        <v>705</v>
      </c>
    </row>
    <row r="27" spans="1:10" x14ac:dyDescent="0.2">
      <c r="A27" s="48" t="s">
        <v>706</v>
      </c>
    </row>
    <row r="28" spans="1:10" x14ac:dyDescent="0.2">
      <c r="A28" s="48" t="s">
        <v>707</v>
      </c>
    </row>
    <row r="29" spans="1:10" x14ac:dyDescent="0.2">
      <c r="A29" s="48" t="s">
        <v>708</v>
      </c>
      <c r="D29" s="48"/>
    </row>
    <row r="30" spans="1:10" x14ac:dyDescent="0.2">
      <c r="A30" s="48"/>
      <c r="D30" s="48"/>
    </row>
    <row r="31" spans="1:10" x14ac:dyDescent="0.2">
      <c r="A31" s="48"/>
      <c r="D31" s="48"/>
    </row>
    <row r="32" spans="1:10" x14ac:dyDescent="0.2">
      <c r="A32" s="48"/>
      <c r="D32" s="48"/>
    </row>
    <row r="33" spans="1:4" x14ac:dyDescent="0.2">
      <c r="A33" s="48"/>
      <c r="D33" s="48"/>
    </row>
    <row r="34" spans="1:4" x14ac:dyDescent="0.2">
      <c r="A34" s="48"/>
      <c r="D34" s="48"/>
    </row>
    <row r="35" spans="1:4" x14ac:dyDescent="0.2">
      <c r="A35" s="48"/>
      <c r="D35" s="48"/>
    </row>
    <row r="36" spans="1:4" x14ac:dyDescent="0.2">
      <c r="A36" s="48"/>
      <c r="D36" s="48"/>
    </row>
    <row r="37" spans="1:4" x14ac:dyDescent="0.2">
      <c r="A37" s="48"/>
      <c r="D37" s="48"/>
    </row>
    <row r="38" spans="1:4" x14ac:dyDescent="0.2">
      <c r="A38" s="48"/>
      <c r="D38" s="48"/>
    </row>
    <row r="39" spans="1:4" x14ac:dyDescent="0.2">
      <c r="A39" s="48"/>
      <c r="D39" s="48"/>
    </row>
    <row r="40" spans="1:4" x14ac:dyDescent="0.2">
      <c r="A40" s="48"/>
      <c r="D40" s="48"/>
    </row>
    <row r="41" spans="1:4" x14ac:dyDescent="0.2">
      <c r="A41" s="48"/>
      <c r="D41" s="48"/>
    </row>
    <row r="42" spans="1:4" x14ac:dyDescent="0.2">
      <c r="A42" s="48"/>
      <c r="D42" s="48"/>
    </row>
    <row r="43" spans="1:4" x14ac:dyDescent="0.2">
      <c r="A43" s="48"/>
      <c r="D43" s="48"/>
    </row>
    <row r="44" spans="1:4" x14ac:dyDescent="0.2">
      <c r="A44" s="48"/>
      <c r="D44" s="48"/>
    </row>
    <row r="45" spans="1:4" x14ac:dyDescent="0.2">
      <c r="A45" s="48"/>
      <c r="D45" s="48"/>
    </row>
    <row r="46" spans="1:4" x14ac:dyDescent="0.2">
      <c r="A46" s="48"/>
    </row>
    <row r="47" spans="1:4" x14ac:dyDescent="0.2">
      <c r="A47" s="48"/>
    </row>
    <row r="48" spans="1:4" x14ac:dyDescent="0.2">
      <c r="A48" s="48"/>
    </row>
    <row r="49" spans="1:1" x14ac:dyDescent="0.2">
      <c r="A49" s="48"/>
    </row>
    <row r="50" spans="1:1" x14ac:dyDescent="0.2">
      <c r="A50" s="48"/>
    </row>
    <row r="51" spans="1:1" x14ac:dyDescent="0.2">
      <c r="A51" s="48"/>
    </row>
    <row r="52" spans="1:1" x14ac:dyDescent="0.2">
      <c r="A52" s="48"/>
    </row>
  </sheetData>
  <pageMargins left="0.7" right="0.7" top="0.75" bottom="0.75" header="0.3" footer="0.3"/>
  <pageSetup paperSize="9" orientation="portrait" horizontalDpi="300" verticalDpi="300" r:id="rId1"/>
  <headerFooter>
    <oddHeader>&amp;CMS3-20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view="pageLayout" zoomScale="40" zoomScaleNormal="100" zoomScalePageLayoutView="40" workbookViewId="0">
      <selection activeCell="F20" sqref="F20"/>
    </sheetView>
  </sheetViews>
  <sheetFormatPr baseColWidth="10" defaultRowHeight="14.25" x14ac:dyDescent="0.2"/>
  <cols>
    <col min="7" max="7" width="11" style="50"/>
  </cols>
  <sheetData>
    <row r="2" spans="1:10" x14ac:dyDescent="0.2">
      <c r="A2" s="49" t="s">
        <v>709</v>
      </c>
      <c r="H2" s="48"/>
      <c r="I2" s="1" t="s">
        <v>0</v>
      </c>
      <c r="J2" s="48"/>
    </row>
    <row r="3" spans="1:10" x14ac:dyDescent="0.2">
      <c r="A3" s="49" t="s">
        <v>710</v>
      </c>
      <c r="H3" s="48">
        <v>3</v>
      </c>
      <c r="I3" s="1">
        <f>H3*10</f>
        <v>30</v>
      </c>
      <c r="J3" s="48" t="s">
        <v>1</v>
      </c>
    </row>
    <row r="4" spans="1:10" x14ac:dyDescent="0.2">
      <c r="A4" s="49" t="s">
        <v>711</v>
      </c>
      <c r="H4" s="48"/>
      <c r="I4" s="2">
        <f>I3/60</f>
        <v>0.5</v>
      </c>
      <c r="J4" s="48" t="s">
        <v>2</v>
      </c>
    </row>
    <row r="5" spans="1:10" x14ac:dyDescent="0.2">
      <c r="A5" s="49" t="s">
        <v>712</v>
      </c>
      <c r="H5" s="48"/>
      <c r="I5" s="48"/>
      <c r="J5" s="48"/>
    </row>
    <row r="6" spans="1:10" x14ac:dyDescent="0.2">
      <c r="A6" s="49" t="s">
        <v>713</v>
      </c>
      <c r="H6" s="48"/>
      <c r="I6" s="48"/>
      <c r="J6" s="48"/>
    </row>
    <row r="7" spans="1:10" x14ac:dyDescent="0.2">
      <c r="A7" s="49" t="s">
        <v>714</v>
      </c>
      <c r="H7" s="48"/>
      <c r="I7" s="48"/>
      <c r="J7" s="48"/>
    </row>
    <row r="8" spans="1:10" x14ac:dyDescent="0.2">
      <c r="A8" s="49" t="s">
        <v>715</v>
      </c>
      <c r="H8" s="48"/>
      <c r="I8" s="48"/>
      <c r="J8" s="48"/>
    </row>
    <row r="9" spans="1:10" x14ac:dyDescent="0.2">
      <c r="A9" s="49" t="s">
        <v>716</v>
      </c>
      <c r="H9" s="48"/>
      <c r="I9" s="1" t="s">
        <v>3</v>
      </c>
      <c r="J9" s="48"/>
    </row>
    <row r="10" spans="1:10" x14ac:dyDescent="0.2">
      <c r="A10" s="49" t="s">
        <v>717</v>
      </c>
      <c r="H10" s="48">
        <v>22</v>
      </c>
      <c r="I10" s="1">
        <f>+H10*50</f>
        <v>1100</v>
      </c>
      <c r="J10" s="48" t="s">
        <v>1</v>
      </c>
    </row>
    <row r="11" spans="1:10" x14ac:dyDescent="0.2">
      <c r="A11" s="49" t="s">
        <v>718</v>
      </c>
      <c r="H11" s="48"/>
      <c r="I11" s="3">
        <f>I10/60</f>
        <v>18.333333333333332</v>
      </c>
      <c r="J11" s="48" t="s">
        <v>2</v>
      </c>
    </row>
    <row r="12" spans="1:10" x14ac:dyDescent="0.2">
      <c r="A12" s="49" t="s">
        <v>719</v>
      </c>
      <c r="H12" s="48"/>
      <c r="I12" s="48"/>
      <c r="J12" s="48"/>
    </row>
    <row r="13" spans="1:10" x14ac:dyDescent="0.2">
      <c r="A13" s="49" t="s">
        <v>720</v>
      </c>
      <c r="H13" s="48"/>
      <c r="I13" s="48"/>
      <c r="J13" s="48"/>
    </row>
    <row r="14" spans="1:10" x14ac:dyDescent="0.2">
      <c r="A14" s="49" t="s">
        <v>721</v>
      </c>
      <c r="H14" s="48"/>
      <c r="I14" s="48"/>
      <c r="J14" s="48"/>
    </row>
    <row r="15" spans="1:10" x14ac:dyDescent="0.2">
      <c r="A15" s="49" t="s">
        <v>722</v>
      </c>
      <c r="H15" s="48"/>
      <c r="I15" s="48"/>
      <c r="J15" s="48"/>
    </row>
    <row r="16" spans="1:10" x14ac:dyDescent="0.2">
      <c r="A16" s="49" t="s">
        <v>723</v>
      </c>
      <c r="H16" s="48"/>
      <c r="I16" s="1" t="s">
        <v>4</v>
      </c>
      <c r="J16" s="48"/>
    </row>
    <row r="17" spans="1:10" x14ac:dyDescent="0.2">
      <c r="A17" s="49" t="s">
        <v>724</v>
      </c>
      <c r="H17" s="48"/>
      <c r="I17" s="1">
        <f>I3+I10</f>
        <v>1130</v>
      </c>
      <c r="J17" s="48" t="s">
        <v>1</v>
      </c>
    </row>
    <row r="18" spans="1:10" ht="15" x14ac:dyDescent="0.25">
      <c r="A18" s="49" t="s">
        <v>725</v>
      </c>
      <c r="H18" s="48"/>
      <c r="I18" s="5">
        <f>I4+I11</f>
        <v>18.833333333333332</v>
      </c>
      <c r="J18" s="4" t="s">
        <v>2</v>
      </c>
    </row>
    <row r="19" spans="1:10" x14ac:dyDescent="0.2">
      <c r="A19" s="49" t="s">
        <v>726</v>
      </c>
    </row>
    <row r="20" spans="1:10" x14ac:dyDescent="0.2">
      <c r="A20" s="49" t="s">
        <v>727</v>
      </c>
    </row>
    <row r="21" spans="1:10" x14ac:dyDescent="0.2">
      <c r="A21" s="49" t="s">
        <v>728</v>
      </c>
    </row>
    <row r="22" spans="1:10" x14ac:dyDescent="0.2">
      <c r="A22" s="49" t="s">
        <v>729</v>
      </c>
    </row>
    <row r="23" spans="1:10" x14ac:dyDescent="0.2">
      <c r="A23" s="49" t="s">
        <v>730</v>
      </c>
    </row>
    <row r="24" spans="1:10" x14ac:dyDescent="0.2">
      <c r="A24" s="49"/>
    </row>
    <row r="25" spans="1:10" x14ac:dyDescent="0.2">
      <c r="A25" s="49"/>
    </row>
    <row r="26" spans="1:10" x14ac:dyDescent="0.2">
      <c r="A26" s="49"/>
    </row>
    <row r="27" spans="1:10" x14ac:dyDescent="0.2">
      <c r="A27" s="49"/>
    </row>
    <row r="28" spans="1:10" x14ac:dyDescent="0.2">
      <c r="A28" s="49"/>
    </row>
    <row r="29" spans="1:10" x14ac:dyDescent="0.2">
      <c r="A29" s="49"/>
    </row>
    <row r="30" spans="1:10" x14ac:dyDescent="0.2">
      <c r="A30" s="49"/>
    </row>
    <row r="31" spans="1:10" x14ac:dyDescent="0.2">
      <c r="A31" s="49"/>
    </row>
    <row r="32" spans="1:10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 t="s">
        <v>731</v>
      </c>
    </row>
    <row r="51" spans="1:1" x14ac:dyDescent="0.2">
      <c r="A51" s="49" t="s">
        <v>732</v>
      </c>
    </row>
    <row r="52" spans="1:1" x14ac:dyDescent="0.2">
      <c r="A52" s="49" t="s">
        <v>733</v>
      </c>
    </row>
  </sheetData>
  <pageMargins left="0.7" right="0.7" top="0.75" bottom="0.75" header="0.3" footer="0.3"/>
  <pageSetup paperSize="9" orientation="portrait" horizontalDpi="300" verticalDpi="300" r:id="rId1"/>
  <headerFooter>
    <oddHeader>&amp;CMS3-21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view="pageLayout" zoomScale="40" zoomScaleNormal="100" zoomScalePageLayoutView="40" workbookViewId="0">
      <selection activeCell="E5" sqref="E5"/>
    </sheetView>
  </sheetViews>
  <sheetFormatPr baseColWidth="10" defaultRowHeight="14.25" x14ac:dyDescent="0.2"/>
  <cols>
    <col min="7" max="7" width="11" style="50"/>
  </cols>
  <sheetData>
    <row r="2" spans="1:13" x14ac:dyDescent="0.2">
      <c r="A2" s="50" t="s">
        <v>734</v>
      </c>
      <c r="H2" s="50"/>
      <c r="I2" s="1" t="s">
        <v>0</v>
      </c>
      <c r="J2" s="50"/>
    </row>
    <row r="3" spans="1:13" x14ac:dyDescent="0.2">
      <c r="A3" s="50" t="s">
        <v>735</v>
      </c>
      <c r="H3" s="50">
        <v>5</v>
      </c>
      <c r="I3" s="1">
        <f>H3*10</f>
        <v>50</v>
      </c>
      <c r="J3" s="50" t="s">
        <v>1</v>
      </c>
    </row>
    <row r="4" spans="1:13" x14ac:dyDescent="0.2">
      <c r="A4" s="50" t="s">
        <v>736</v>
      </c>
      <c r="H4" s="50"/>
      <c r="I4" s="2">
        <f>I3/60</f>
        <v>0.83333333333333337</v>
      </c>
      <c r="J4" s="50" t="s">
        <v>2</v>
      </c>
    </row>
    <row r="5" spans="1:13" x14ac:dyDescent="0.2">
      <c r="A5" s="50" t="s">
        <v>737</v>
      </c>
      <c r="H5" s="50"/>
      <c r="I5" s="50"/>
      <c r="J5" s="50"/>
    </row>
    <row r="6" spans="1:13" x14ac:dyDescent="0.2">
      <c r="A6" s="50" t="s">
        <v>738</v>
      </c>
      <c r="H6" s="50"/>
      <c r="I6" s="50"/>
      <c r="J6" s="50"/>
      <c r="L6" s="50"/>
      <c r="M6" s="50"/>
    </row>
    <row r="7" spans="1:13" x14ac:dyDescent="0.2">
      <c r="A7" s="50" t="s">
        <v>739</v>
      </c>
      <c r="H7" s="50"/>
      <c r="I7" s="50"/>
      <c r="J7" s="50"/>
      <c r="L7" s="50"/>
      <c r="M7" s="50"/>
    </row>
    <row r="8" spans="1:13" x14ac:dyDescent="0.2">
      <c r="A8" s="50" t="s">
        <v>740</v>
      </c>
      <c r="H8" s="50"/>
      <c r="I8" s="50"/>
      <c r="J8" s="50"/>
      <c r="L8" s="50"/>
      <c r="M8" s="50"/>
    </row>
    <row r="9" spans="1:13" x14ac:dyDescent="0.2">
      <c r="A9" s="50" t="s">
        <v>741</v>
      </c>
      <c r="H9" s="50"/>
      <c r="I9" s="1" t="s">
        <v>3</v>
      </c>
      <c r="J9" s="50"/>
      <c r="L9" s="50"/>
      <c r="M9" s="50"/>
    </row>
    <row r="10" spans="1:13" x14ac:dyDescent="0.2">
      <c r="A10" s="50" t="s">
        <v>742</v>
      </c>
      <c r="H10" s="50">
        <v>20</v>
      </c>
      <c r="I10" s="1">
        <f>+H10*50</f>
        <v>1000</v>
      </c>
      <c r="J10" s="50" t="s">
        <v>1</v>
      </c>
      <c r="L10" s="50"/>
      <c r="M10" s="50"/>
    </row>
    <row r="11" spans="1:13" x14ac:dyDescent="0.2">
      <c r="A11" s="50" t="s">
        <v>743</v>
      </c>
      <c r="H11" s="50"/>
      <c r="I11" s="3">
        <f>I10/60</f>
        <v>16.666666666666668</v>
      </c>
      <c r="J11" s="50" t="s">
        <v>2</v>
      </c>
      <c r="L11" s="50"/>
      <c r="M11" s="50"/>
    </row>
    <row r="12" spans="1:13" x14ac:dyDescent="0.2">
      <c r="A12" s="50" t="s">
        <v>744</v>
      </c>
      <c r="H12" s="50"/>
      <c r="I12" s="50"/>
      <c r="J12" s="50"/>
      <c r="L12" s="50"/>
      <c r="M12" s="50"/>
    </row>
    <row r="13" spans="1:13" x14ac:dyDescent="0.2">
      <c r="A13" s="50" t="s">
        <v>745</v>
      </c>
      <c r="H13" s="50"/>
      <c r="I13" s="50"/>
      <c r="J13" s="50"/>
      <c r="L13" s="50"/>
      <c r="M13" s="50"/>
    </row>
    <row r="14" spans="1:13" x14ac:dyDescent="0.2">
      <c r="A14" s="50" t="s">
        <v>746</v>
      </c>
      <c r="H14" s="50"/>
      <c r="I14" s="50"/>
      <c r="J14" s="50"/>
      <c r="L14" s="50"/>
      <c r="M14" s="50"/>
    </row>
    <row r="15" spans="1:13" x14ac:dyDescent="0.2">
      <c r="A15" s="50" t="s">
        <v>747</v>
      </c>
      <c r="H15" s="50"/>
      <c r="I15" s="50"/>
      <c r="J15" s="50"/>
      <c r="L15" s="50"/>
      <c r="M15" s="50"/>
    </row>
    <row r="16" spans="1:13" x14ac:dyDescent="0.2">
      <c r="A16" s="50" t="s">
        <v>748</v>
      </c>
      <c r="H16" s="50"/>
      <c r="I16" s="1" t="s">
        <v>4</v>
      </c>
      <c r="J16" s="50"/>
      <c r="L16" s="50"/>
      <c r="M16" s="50"/>
    </row>
    <row r="17" spans="1:13" x14ac:dyDescent="0.2">
      <c r="A17" s="50" t="s">
        <v>749</v>
      </c>
      <c r="H17" s="50"/>
      <c r="I17" s="1">
        <f>I3+I10</f>
        <v>1050</v>
      </c>
      <c r="J17" s="50" t="s">
        <v>1</v>
      </c>
      <c r="L17" s="50"/>
      <c r="M17" s="50"/>
    </row>
    <row r="18" spans="1:13" ht="15" x14ac:dyDescent="0.25">
      <c r="A18" s="50" t="s">
        <v>750</v>
      </c>
      <c r="H18" s="50"/>
      <c r="I18" s="5">
        <f>I4+I11</f>
        <v>17.5</v>
      </c>
      <c r="J18" s="4" t="s">
        <v>2</v>
      </c>
      <c r="L18" s="50"/>
      <c r="M18" s="50"/>
    </row>
    <row r="19" spans="1:13" x14ac:dyDescent="0.2">
      <c r="A19" s="50" t="s">
        <v>751</v>
      </c>
      <c r="L19" s="50"/>
      <c r="M19" s="50"/>
    </row>
    <row r="20" spans="1:13" x14ac:dyDescent="0.2">
      <c r="A20" s="50" t="s">
        <v>752</v>
      </c>
      <c r="L20" s="50"/>
      <c r="M20" s="50"/>
    </row>
    <row r="21" spans="1:13" x14ac:dyDescent="0.2">
      <c r="A21" s="50" t="s">
        <v>753</v>
      </c>
      <c r="L21" s="50"/>
      <c r="M21" s="50"/>
    </row>
    <row r="22" spans="1:13" x14ac:dyDescent="0.2">
      <c r="A22" s="50" t="s">
        <v>754</v>
      </c>
      <c r="L22" s="50"/>
      <c r="M22" s="50"/>
    </row>
    <row r="23" spans="1:13" x14ac:dyDescent="0.2">
      <c r="A23" s="50" t="s">
        <v>755</v>
      </c>
      <c r="L23" s="50"/>
      <c r="M23" s="50"/>
    </row>
    <row r="24" spans="1:13" x14ac:dyDescent="0.2">
      <c r="A24" s="50" t="s">
        <v>756</v>
      </c>
      <c r="L24" s="50"/>
      <c r="M24" s="50"/>
    </row>
    <row r="25" spans="1:13" x14ac:dyDescent="0.2">
      <c r="A25" s="50" t="s">
        <v>757</v>
      </c>
      <c r="L25" s="50"/>
      <c r="M25" s="50"/>
    </row>
    <row r="26" spans="1:13" x14ac:dyDescent="0.2">
      <c r="A26" s="50" t="s">
        <v>758</v>
      </c>
      <c r="D26" s="50"/>
      <c r="L26" s="50"/>
      <c r="M26" s="50"/>
    </row>
    <row r="27" spans="1:13" x14ac:dyDescent="0.2">
      <c r="A27" s="50"/>
      <c r="D27" s="50"/>
      <c r="L27" s="50"/>
      <c r="M27" s="50"/>
    </row>
    <row r="28" spans="1:13" x14ac:dyDescent="0.2">
      <c r="A28" s="50"/>
      <c r="D28" s="50"/>
      <c r="L28" s="50"/>
      <c r="M28" s="50"/>
    </row>
    <row r="29" spans="1:13" x14ac:dyDescent="0.2">
      <c r="A29" s="50"/>
      <c r="D29" s="50"/>
      <c r="L29" s="50"/>
      <c r="M29" s="50"/>
    </row>
    <row r="30" spans="1:13" x14ac:dyDescent="0.2">
      <c r="A30" s="50"/>
      <c r="D30" s="50"/>
      <c r="L30" s="50"/>
      <c r="M30" s="50"/>
    </row>
    <row r="31" spans="1:13" x14ac:dyDescent="0.2">
      <c r="A31" s="50"/>
      <c r="D31" s="50"/>
      <c r="L31" s="50"/>
      <c r="M31" s="50"/>
    </row>
    <row r="32" spans="1:13" x14ac:dyDescent="0.2">
      <c r="A32" s="50"/>
      <c r="D32" s="50"/>
      <c r="L32" s="50"/>
      <c r="M32" s="50"/>
    </row>
    <row r="33" spans="1:13" x14ac:dyDescent="0.2">
      <c r="A33" s="50"/>
      <c r="D33" s="50"/>
      <c r="L33" s="50"/>
      <c r="M33" s="50"/>
    </row>
    <row r="34" spans="1:13" x14ac:dyDescent="0.2">
      <c r="A34" s="50"/>
      <c r="D34" s="50"/>
      <c r="L34" s="50"/>
      <c r="M34" s="50"/>
    </row>
    <row r="35" spans="1:13" x14ac:dyDescent="0.2">
      <c r="A35" s="50"/>
      <c r="D35" s="50"/>
      <c r="L35" s="50"/>
      <c r="M35" s="50"/>
    </row>
    <row r="36" spans="1:13" x14ac:dyDescent="0.2">
      <c r="A36" s="50"/>
      <c r="D36" s="50"/>
      <c r="L36" s="50"/>
      <c r="M36" s="50"/>
    </row>
    <row r="37" spans="1:13" x14ac:dyDescent="0.2">
      <c r="A37" s="50"/>
      <c r="D37" s="50"/>
      <c r="L37" s="50"/>
      <c r="M37" s="50"/>
    </row>
    <row r="38" spans="1:13" x14ac:dyDescent="0.2">
      <c r="A38" s="50"/>
      <c r="D38" s="50"/>
      <c r="L38" s="50"/>
      <c r="M38" s="50"/>
    </row>
    <row r="39" spans="1:13" x14ac:dyDescent="0.2">
      <c r="A39" s="50"/>
      <c r="D39" s="50"/>
      <c r="L39" s="50"/>
      <c r="M39" s="50"/>
    </row>
    <row r="40" spans="1:13" x14ac:dyDescent="0.2">
      <c r="A40" s="50"/>
      <c r="L40" s="50"/>
      <c r="M40" s="50"/>
    </row>
    <row r="41" spans="1:13" x14ac:dyDescent="0.2">
      <c r="A41" s="50"/>
      <c r="L41" s="50"/>
      <c r="M41" s="50"/>
    </row>
    <row r="42" spans="1:13" x14ac:dyDescent="0.2">
      <c r="A42" s="50"/>
      <c r="L42" s="50"/>
      <c r="M42" s="50"/>
    </row>
    <row r="43" spans="1:13" x14ac:dyDescent="0.2">
      <c r="A43" s="50"/>
      <c r="L43" s="50"/>
      <c r="M43" s="50"/>
    </row>
    <row r="44" spans="1:13" x14ac:dyDescent="0.2">
      <c r="A44" s="50"/>
      <c r="L44" s="50"/>
      <c r="M44" s="50"/>
    </row>
    <row r="45" spans="1:13" x14ac:dyDescent="0.2">
      <c r="A45" s="50"/>
      <c r="L45" s="50"/>
      <c r="M45" s="50"/>
    </row>
    <row r="46" spans="1:13" x14ac:dyDescent="0.2">
      <c r="A46" s="50"/>
      <c r="L46" s="50"/>
      <c r="M46" s="50"/>
    </row>
    <row r="47" spans="1:13" x14ac:dyDescent="0.2">
      <c r="A47" s="50"/>
      <c r="L47" s="50"/>
      <c r="M47" s="50"/>
    </row>
    <row r="48" spans="1:13" x14ac:dyDescent="0.2">
      <c r="A48" s="50"/>
      <c r="L48" s="50"/>
      <c r="M48" s="50"/>
    </row>
    <row r="49" spans="1:13" x14ac:dyDescent="0.2">
      <c r="A49" s="50"/>
      <c r="L49" s="50"/>
      <c r="M49" s="50"/>
    </row>
    <row r="50" spans="1:13" x14ac:dyDescent="0.2">
      <c r="A50" s="50"/>
      <c r="L50" s="50"/>
      <c r="M50" s="50"/>
    </row>
    <row r="51" spans="1:13" x14ac:dyDescent="0.2">
      <c r="A51" s="50"/>
      <c r="L51" s="50"/>
      <c r="M51" s="50"/>
    </row>
    <row r="52" spans="1:13" x14ac:dyDescent="0.2">
      <c r="A52" s="50"/>
      <c r="L52" s="50"/>
      <c r="M52" s="50"/>
    </row>
  </sheetData>
  <pageMargins left="0.7" right="0.7" top="0.75" bottom="0.75" header="0.3" footer="0.3"/>
  <pageSetup paperSize="9" orientation="portrait" horizontalDpi="300" verticalDpi="300" r:id="rId1"/>
  <headerFooter>
    <oddHeader>&amp;CMS3-22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view="pageLayout" zoomScale="40" zoomScaleNormal="100" zoomScalePageLayoutView="40" workbookViewId="0">
      <selection activeCell="G24" sqref="G24"/>
    </sheetView>
  </sheetViews>
  <sheetFormatPr baseColWidth="10" defaultRowHeight="14.25" x14ac:dyDescent="0.2"/>
  <cols>
    <col min="7" max="7" width="11" style="50"/>
  </cols>
  <sheetData>
    <row r="2" spans="1:10" x14ac:dyDescent="0.2">
      <c r="A2" s="10" t="s">
        <v>77</v>
      </c>
      <c r="H2" s="10"/>
      <c r="I2" s="10"/>
      <c r="J2" s="10"/>
    </row>
    <row r="3" spans="1:10" x14ac:dyDescent="0.2">
      <c r="A3" s="10" t="s">
        <v>78</v>
      </c>
      <c r="H3" s="10"/>
      <c r="I3" s="1" t="s">
        <v>0</v>
      </c>
      <c r="J3" s="10"/>
    </row>
    <row r="4" spans="1:10" x14ac:dyDescent="0.2">
      <c r="A4" s="10"/>
      <c r="H4" s="10">
        <v>2</v>
      </c>
      <c r="I4" s="1">
        <f>H4*10</f>
        <v>20</v>
      </c>
      <c r="J4" s="10" t="s">
        <v>1</v>
      </c>
    </row>
    <row r="5" spans="1:10" x14ac:dyDescent="0.2">
      <c r="A5" s="10"/>
      <c r="H5" s="10"/>
      <c r="I5" s="2">
        <f>I4/60</f>
        <v>0.33333333333333331</v>
      </c>
      <c r="J5" s="10" t="s">
        <v>2</v>
      </c>
    </row>
    <row r="6" spans="1:10" x14ac:dyDescent="0.2">
      <c r="A6" s="10"/>
      <c r="H6" s="10"/>
      <c r="I6" s="10"/>
      <c r="J6" s="10"/>
    </row>
    <row r="7" spans="1:10" x14ac:dyDescent="0.2">
      <c r="A7" s="10"/>
      <c r="H7" s="10"/>
      <c r="I7" s="10"/>
      <c r="J7" s="10"/>
    </row>
    <row r="8" spans="1:10" x14ac:dyDescent="0.2">
      <c r="A8" s="10"/>
      <c r="H8" s="10"/>
      <c r="I8" s="10"/>
      <c r="J8" s="10"/>
    </row>
    <row r="9" spans="1:10" x14ac:dyDescent="0.2">
      <c r="A9" s="10" t="s">
        <v>79</v>
      </c>
      <c r="H9" s="10"/>
      <c r="I9" s="10"/>
      <c r="J9" s="10"/>
    </row>
    <row r="10" spans="1:10" x14ac:dyDescent="0.2">
      <c r="A10" s="10" t="s">
        <v>80</v>
      </c>
      <c r="H10" s="10"/>
      <c r="I10" s="1" t="s">
        <v>3</v>
      </c>
      <c r="J10" s="10"/>
    </row>
    <row r="11" spans="1:10" x14ac:dyDescent="0.2">
      <c r="A11" s="10" t="s">
        <v>81</v>
      </c>
      <c r="H11" s="10">
        <v>6</v>
      </c>
      <c r="I11" s="1">
        <f>+H11*50</f>
        <v>300</v>
      </c>
      <c r="J11" s="10" t="s">
        <v>1</v>
      </c>
    </row>
    <row r="12" spans="1:10" x14ac:dyDescent="0.2">
      <c r="A12" s="10" t="s">
        <v>82</v>
      </c>
      <c r="H12" s="10"/>
      <c r="I12" s="3">
        <f>I11/60</f>
        <v>5</v>
      </c>
      <c r="J12" s="10" t="s">
        <v>2</v>
      </c>
    </row>
    <row r="13" spans="1:10" x14ac:dyDescent="0.2">
      <c r="A13" s="10" t="s">
        <v>83</v>
      </c>
      <c r="H13" s="10"/>
      <c r="I13" s="10"/>
      <c r="J13" s="10"/>
    </row>
    <row r="14" spans="1:10" x14ac:dyDescent="0.2">
      <c r="A14" s="10" t="s">
        <v>84</v>
      </c>
      <c r="H14" s="10"/>
      <c r="I14" s="10"/>
      <c r="J14" s="10"/>
    </row>
    <row r="15" spans="1:10" x14ac:dyDescent="0.2">
      <c r="H15" s="10"/>
      <c r="I15" s="10"/>
      <c r="J15" s="10"/>
    </row>
    <row r="16" spans="1:10" x14ac:dyDescent="0.2">
      <c r="H16" s="10"/>
      <c r="I16" s="10"/>
      <c r="J16" s="10"/>
    </row>
    <row r="17" spans="8:10" x14ac:dyDescent="0.2">
      <c r="H17" s="10"/>
      <c r="I17" s="1" t="s">
        <v>4</v>
      </c>
      <c r="J17" s="10"/>
    </row>
    <row r="18" spans="8:10" x14ac:dyDescent="0.2">
      <c r="H18" s="10"/>
      <c r="I18" s="1">
        <f>I4+I11</f>
        <v>320</v>
      </c>
      <c r="J18" s="10" t="s">
        <v>1</v>
      </c>
    </row>
    <row r="19" spans="8:10" ht="15" x14ac:dyDescent="0.25">
      <c r="H19" s="10"/>
      <c r="I19" s="5">
        <f>I5+I12</f>
        <v>5.333333333333333</v>
      </c>
      <c r="J19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view="pageLayout" zoomScale="40" zoomScaleNormal="100" zoomScalePageLayoutView="40" workbookViewId="0">
      <selection activeCell="E21" sqref="E21"/>
    </sheetView>
  </sheetViews>
  <sheetFormatPr baseColWidth="10" defaultRowHeight="14.25" x14ac:dyDescent="0.2"/>
  <cols>
    <col min="7" max="7" width="11" style="50"/>
  </cols>
  <sheetData>
    <row r="2" spans="1:10" x14ac:dyDescent="0.2">
      <c r="A2" s="11" t="s">
        <v>85</v>
      </c>
      <c r="H2" s="10"/>
      <c r="I2" s="1" t="s">
        <v>0</v>
      </c>
      <c r="J2" s="10"/>
    </row>
    <row r="3" spans="1:10" x14ac:dyDescent="0.2">
      <c r="A3" s="11" t="s">
        <v>86</v>
      </c>
      <c r="H3" s="10">
        <v>3</v>
      </c>
      <c r="I3" s="1">
        <f>H3*10</f>
        <v>30</v>
      </c>
      <c r="J3" s="10" t="s">
        <v>1</v>
      </c>
    </row>
    <row r="4" spans="1:10" x14ac:dyDescent="0.2">
      <c r="A4" s="11" t="s">
        <v>87</v>
      </c>
      <c r="H4" s="10"/>
      <c r="I4" s="2">
        <f>I3/60</f>
        <v>0.5</v>
      </c>
      <c r="J4" s="10" t="s">
        <v>2</v>
      </c>
    </row>
    <row r="5" spans="1:10" x14ac:dyDescent="0.2">
      <c r="A5" s="11"/>
      <c r="H5" s="10"/>
      <c r="I5" s="10"/>
      <c r="J5" s="10"/>
    </row>
    <row r="6" spans="1:10" x14ac:dyDescent="0.2">
      <c r="A6" s="11"/>
      <c r="H6" s="10"/>
      <c r="I6" s="10"/>
      <c r="J6" s="10"/>
    </row>
    <row r="7" spans="1:10" x14ac:dyDescent="0.2">
      <c r="A7" s="11"/>
      <c r="H7" s="10"/>
      <c r="I7" s="10"/>
      <c r="J7" s="10"/>
    </row>
    <row r="8" spans="1:10" x14ac:dyDescent="0.2">
      <c r="A8" s="11"/>
      <c r="H8" s="10"/>
      <c r="I8" s="10"/>
      <c r="J8" s="10"/>
    </row>
    <row r="9" spans="1:10" x14ac:dyDescent="0.2">
      <c r="A9" s="11"/>
      <c r="H9" s="10"/>
      <c r="I9" s="1" t="s">
        <v>3</v>
      </c>
      <c r="J9" s="10"/>
    </row>
    <row r="10" spans="1:10" x14ac:dyDescent="0.2">
      <c r="A10" s="11"/>
      <c r="H10" s="10">
        <v>14</v>
      </c>
      <c r="I10" s="1">
        <f>+H10*50</f>
        <v>700</v>
      </c>
      <c r="J10" s="10" t="s">
        <v>1</v>
      </c>
    </row>
    <row r="11" spans="1:10" x14ac:dyDescent="0.2">
      <c r="A11" s="11"/>
      <c r="H11" s="10"/>
      <c r="I11" s="3">
        <f>I10/60</f>
        <v>11.666666666666666</v>
      </c>
      <c r="J11" s="10" t="s">
        <v>2</v>
      </c>
    </row>
    <row r="12" spans="1:10" x14ac:dyDescent="0.2">
      <c r="A12" s="11" t="s">
        <v>88</v>
      </c>
      <c r="H12" s="10"/>
      <c r="I12" s="10"/>
      <c r="J12" s="10"/>
    </row>
    <row r="13" spans="1:10" x14ac:dyDescent="0.2">
      <c r="A13" s="11" t="s">
        <v>89</v>
      </c>
      <c r="H13" s="10"/>
      <c r="I13" s="10"/>
      <c r="J13" s="10"/>
    </row>
    <row r="14" spans="1:10" x14ac:dyDescent="0.2">
      <c r="A14" s="11" t="s">
        <v>90</v>
      </c>
      <c r="H14" s="10"/>
      <c r="I14" s="10"/>
      <c r="J14" s="10"/>
    </row>
    <row r="15" spans="1:10" x14ac:dyDescent="0.2">
      <c r="A15" s="11" t="s">
        <v>91</v>
      </c>
      <c r="H15" s="10"/>
      <c r="I15" s="10"/>
      <c r="J15" s="10"/>
    </row>
    <row r="16" spans="1:10" x14ac:dyDescent="0.2">
      <c r="A16" s="11" t="s">
        <v>92</v>
      </c>
      <c r="H16" s="10"/>
      <c r="I16" s="1" t="s">
        <v>4</v>
      </c>
      <c r="J16" s="10"/>
    </row>
    <row r="17" spans="1:10" x14ac:dyDescent="0.2">
      <c r="A17" s="11" t="s">
        <v>93</v>
      </c>
      <c r="H17" s="10"/>
      <c r="I17" s="1">
        <f>I3+I10</f>
        <v>730</v>
      </c>
      <c r="J17" s="10" t="s">
        <v>1</v>
      </c>
    </row>
    <row r="18" spans="1:10" ht="15" x14ac:dyDescent="0.25">
      <c r="A18" s="11" t="s">
        <v>94</v>
      </c>
      <c r="H18" s="10"/>
      <c r="I18" s="5">
        <f>I4+I11</f>
        <v>12.166666666666666</v>
      </c>
      <c r="J18" s="4" t="s">
        <v>2</v>
      </c>
    </row>
    <row r="19" spans="1:10" x14ac:dyDescent="0.2">
      <c r="A19" s="11" t="s">
        <v>95</v>
      </c>
    </row>
    <row r="20" spans="1:10" x14ac:dyDescent="0.2">
      <c r="A20" s="11" t="s">
        <v>96</v>
      </c>
    </row>
    <row r="21" spans="1:10" x14ac:dyDescent="0.2">
      <c r="A21" s="11" t="s">
        <v>97</v>
      </c>
    </row>
    <row r="22" spans="1:10" x14ac:dyDescent="0.2">
      <c r="A22" s="11" t="s">
        <v>98</v>
      </c>
    </row>
    <row r="23" spans="1:10" x14ac:dyDescent="0.2">
      <c r="A23" s="11" t="s">
        <v>99</v>
      </c>
    </row>
    <row r="24" spans="1:10" x14ac:dyDescent="0.2">
      <c r="A24" s="11" t="s">
        <v>100</v>
      </c>
    </row>
    <row r="25" spans="1:10" x14ac:dyDescent="0.2">
      <c r="A25" s="11" t="s">
        <v>101</v>
      </c>
    </row>
  </sheetData>
  <pageMargins left="0.7" right="0.7" top="0.75" bottom="0.75" header="0.3" footer="0.3"/>
  <pageSetup paperSize="9" orientation="portrait" horizontalDpi="300" verticalDpi="300" r:id="rId1"/>
  <headerFooter>
    <oddHeader>&amp;CFOV-06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F18" sqref="F18"/>
    </sheetView>
  </sheetViews>
  <sheetFormatPr baseColWidth="10" defaultRowHeight="14.25" x14ac:dyDescent="0.2"/>
  <cols>
    <col min="7" max="7" width="11" style="50"/>
  </cols>
  <sheetData>
    <row r="2" spans="1:10" x14ac:dyDescent="0.2">
      <c r="A2" s="12" t="s">
        <v>102</v>
      </c>
      <c r="H2" s="11"/>
      <c r="I2" s="1" t="s">
        <v>0</v>
      </c>
      <c r="J2" s="11"/>
    </row>
    <row r="3" spans="1:10" x14ac:dyDescent="0.2">
      <c r="A3" s="12"/>
      <c r="H3" s="11">
        <v>1</v>
      </c>
      <c r="I3" s="1">
        <f>H3*10</f>
        <v>10</v>
      </c>
      <c r="J3" s="11" t="s">
        <v>1</v>
      </c>
    </row>
    <row r="4" spans="1:10" x14ac:dyDescent="0.2">
      <c r="A4" s="12"/>
      <c r="H4" s="11"/>
      <c r="I4" s="2">
        <f>I3/60</f>
        <v>0.16666666666666666</v>
      </c>
      <c r="J4" s="11" t="s">
        <v>2</v>
      </c>
    </row>
    <row r="5" spans="1:10" x14ac:dyDescent="0.2">
      <c r="A5" s="12" t="s">
        <v>103</v>
      </c>
      <c r="H5" s="11"/>
      <c r="I5" s="11"/>
      <c r="J5" s="11"/>
    </row>
    <row r="6" spans="1:10" x14ac:dyDescent="0.2">
      <c r="A6" s="12" t="s">
        <v>104</v>
      </c>
      <c r="H6" s="11"/>
      <c r="I6" s="11"/>
      <c r="J6" s="11"/>
    </row>
    <row r="7" spans="1:10" x14ac:dyDescent="0.2">
      <c r="A7" s="12" t="s">
        <v>105</v>
      </c>
      <c r="H7" s="11"/>
      <c r="I7" s="11"/>
      <c r="J7" s="11"/>
    </row>
    <row r="8" spans="1:10" x14ac:dyDescent="0.2">
      <c r="A8" s="12" t="s">
        <v>106</v>
      </c>
      <c r="H8" s="11"/>
      <c r="I8" s="11"/>
      <c r="J8" s="11"/>
    </row>
    <row r="9" spans="1:10" x14ac:dyDescent="0.2">
      <c r="A9" s="12" t="s">
        <v>107</v>
      </c>
      <c r="H9" s="11"/>
      <c r="I9" s="1" t="s">
        <v>3</v>
      </c>
      <c r="J9" s="11"/>
    </row>
    <row r="10" spans="1:10" x14ac:dyDescent="0.2">
      <c r="A10" s="12" t="s">
        <v>108</v>
      </c>
      <c r="H10" s="11">
        <v>8</v>
      </c>
      <c r="I10" s="1">
        <f>+H10*50</f>
        <v>400</v>
      </c>
      <c r="J10" s="11" t="s">
        <v>1</v>
      </c>
    </row>
    <row r="11" spans="1:10" x14ac:dyDescent="0.2">
      <c r="A11" s="12" t="s">
        <v>109</v>
      </c>
      <c r="H11" s="11"/>
      <c r="I11" s="3">
        <f>I10/60</f>
        <v>6.666666666666667</v>
      </c>
      <c r="J11" s="11" t="s">
        <v>2</v>
      </c>
    </row>
    <row r="12" spans="1:10" x14ac:dyDescent="0.2">
      <c r="A12" s="12" t="s">
        <v>110</v>
      </c>
      <c r="H12" s="11"/>
      <c r="I12" s="11"/>
      <c r="J12" s="11"/>
    </row>
    <row r="13" spans="1:10" x14ac:dyDescent="0.2">
      <c r="H13" s="11"/>
      <c r="I13" s="11"/>
      <c r="J13" s="11"/>
    </row>
    <row r="14" spans="1:10" x14ac:dyDescent="0.2">
      <c r="H14" s="11"/>
      <c r="I14" s="11"/>
      <c r="J14" s="11"/>
    </row>
    <row r="15" spans="1:10" x14ac:dyDescent="0.2">
      <c r="H15" s="11"/>
      <c r="I15" s="11"/>
      <c r="J15" s="11"/>
    </row>
    <row r="16" spans="1:10" x14ac:dyDescent="0.2">
      <c r="H16" s="11"/>
      <c r="I16" s="1" t="s">
        <v>4</v>
      </c>
      <c r="J16" s="11"/>
    </row>
    <row r="17" spans="8:10" x14ac:dyDescent="0.2">
      <c r="H17" s="11"/>
      <c r="I17" s="1">
        <f>I3+I10</f>
        <v>410</v>
      </c>
      <c r="J17" s="11" t="s">
        <v>1</v>
      </c>
    </row>
    <row r="18" spans="8:10" ht="15" x14ac:dyDescent="0.25">
      <c r="H18" s="11"/>
      <c r="I18" s="5">
        <f>I4+I11</f>
        <v>6.8333333333333339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F37" sqref="F37"/>
    </sheetView>
  </sheetViews>
  <sheetFormatPr baseColWidth="10" defaultRowHeight="14.25" x14ac:dyDescent="0.2"/>
  <cols>
    <col min="7" max="7" width="11" style="50"/>
  </cols>
  <sheetData>
    <row r="2" spans="1:10" x14ac:dyDescent="0.2">
      <c r="A2" s="13" t="s">
        <v>111</v>
      </c>
      <c r="H2" s="12"/>
      <c r="I2" s="1" t="s">
        <v>0</v>
      </c>
      <c r="J2" s="12"/>
    </row>
    <row r="3" spans="1:10" x14ac:dyDescent="0.2">
      <c r="A3" s="13" t="s">
        <v>112</v>
      </c>
      <c r="H3" s="12">
        <v>2</v>
      </c>
      <c r="I3" s="1">
        <f>H3*10</f>
        <v>20</v>
      </c>
      <c r="J3" s="12" t="s">
        <v>1</v>
      </c>
    </row>
    <row r="4" spans="1:10" x14ac:dyDescent="0.2">
      <c r="A4" s="13"/>
      <c r="H4" s="12"/>
      <c r="I4" s="2">
        <f>I3/60</f>
        <v>0.33333333333333331</v>
      </c>
      <c r="J4" s="12" t="s">
        <v>2</v>
      </c>
    </row>
    <row r="5" spans="1:10" x14ac:dyDescent="0.2">
      <c r="A5" s="13"/>
      <c r="H5" s="12"/>
      <c r="I5" s="12"/>
      <c r="J5" s="12"/>
    </row>
    <row r="6" spans="1:10" x14ac:dyDescent="0.2">
      <c r="A6" s="13"/>
      <c r="H6" s="12"/>
      <c r="I6" s="12"/>
      <c r="J6" s="12"/>
    </row>
    <row r="7" spans="1:10" x14ac:dyDescent="0.2">
      <c r="A7" s="13"/>
      <c r="H7" s="12"/>
      <c r="I7" s="12"/>
      <c r="J7" s="12"/>
    </row>
    <row r="8" spans="1:10" x14ac:dyDescent="0.2">
      <c r="A8" s="13"/>
      <c r="H8" s="12"/>
      <c r="I8" s="12"/>
      <c r="J8" s="12"/>
    </row>
    <row r="9" spans="1:10" x14ac:dyDescent="0.2">
      <c r="A9" s="13" t="s">
        <v>113</v>
      </c>
      <c r="H9" s="12"/>
      <c r="I9" s="1" t="s">
        <v>3</v>
      </c>
      <c r="J9" s="12"/>
    </row>
    <row r="10" spans="1:10" x14ac:dyDescent="0.2">
      <c r="A10" s="13" t="s">
        <v>114</v>
      </c>
      <c r="H10" s="12">
        <v>6</v>
      </c>
      <c r="I10" s="1">
        <f>+H10*50</f>
        <v>300</v>
      </c>
      <c r="J10" s="12" t="s">
        <v>1</v>
      </c>
    </row>
    <row r="11" spans="1:10" x14ac:dyDescent="0.2">
      <c r="A11" s="13" t="s">
        <v>115</v>
      </c>
      <c r="H11" s="12"/>
      <c r="I11" s="3">
        <f>I10/60</f>
        <v>5</v>
      </c>
      <c r="J11" s="12" t="s">
        <v>2</v>
      </c>
    </row>
    <row r="12" spans="1:10" x14ac:dyDescent="0.2">
      <c r="A12" s="13" t="s">
        <v>116</v>
      </c>
      <c r="H12" s="12"/>
      <c r="I12" s="12"/>
      <c r="J12" s="12"/>
    </row>
    <row r="13" spans="1:10" x14ac:dyDescent="0.2">
      <c r="A13" s="13" t="s">
        <v>117</v>
      </c>
      <c r="H13" s="12"/>
      <c r="I13" s="12"/>
      <c r="J13" s="12"/>
    </row>
    <row r="14" spans="1:10" x14ac:dyDescent="0.2">
      <c r="A14" s="13" t="s">
        <v>118</v>
      </c>
      <c r="H14" s="12"/>
      <c r="I14" s="12"/>
      <c r="J14" s="12"/>
    </row>
    <row r="15" spans="1:10" x14ac:dyDescent="0.2">
      <c r="H15" s="12"/>
      <c r="I15" s="12"/>
      <c r="J15" s="12"/>
    </row>
    <row r="16" spans="1:10" x14ac:dyDescent="0.2">
      <c r="H16" s="12"/>
      <c r="I16" s="1" t="s">
        <v>4</v>
      </c>
      <c r="J16" s="12"/>
    </row>
    <row r="17" spans="8:10" x14ac:dyDescent="0.2">
      <c r="H17" s="12"/>
      <c r="I17" s="1">
        <f>I3+I10</f>
        <v>320</v>
      </c>
      <c r="J17" s="12" t="s">
        <v>1</v>
      </c>
    </row>
    <row r="18" spans="8:10" ht="15" x14ac:dyDescent="0.25">
      <c r="H18" s="12"/>
      <c r="I18" s="5">
        <f>I4+I11</f>
        <v>5.333333333333333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view="pageLayout" zoomScale="40" zoomScaleNormal="100" zoomScalePageLayoutView="40" workbookViewId="0">
      <selection activeCell="G34" sqref="G34"/>
    </sheetView>
  </sheetViews>
  <sheetFormatPr baseColWidth="10" defaultRowHeight="14.25" x14ac:dyDescent="0.2"/>
  <cols>
    <col min="7" max="7" width="11" style="50"/>
  </cols>
  <sheetData>
    <row r="2" spans="1:10" x14ac:dyDescent="0.2">
      <c r="A2" s="14"/>
      <c r="H2" s="13"/>
      <c r="I2" s="1" t="s">
        <v>0</v>
      </c>
      <c r="J2" s="13"/>
    </row>
    <row r="3" spans="1:10" x14ac:dyDescent="0.2">
      <c r="A3" s="14"/>
      <c r="H3" s="13">
        <v>0</v>
      </c>
      <c r="I3" s="1">
        <f>H3*10</f>
        <v>0</v>
      </c>
      <c r="J3" s="13" t="s">
        <v>1</v>
      </c>
    </row>
    <row r="4" spans="1:10" x14ac:dyDescent="0.2">
      <c r="A4" s="14"/>
      <c r="H4" s="13"/>
      <c r="I4" s="2">
        <f>I3/60</f>
        <v>0</v>
      </c>
      <c r="J4" s="13" t="s">
        <v>2</v>
      </c>
    </row>
    <row r="5" spans="1:10" x14ac:dyDescent="0.2">
      <c r="A5" s="14" t="s">
        <v>119</v>
      </c>
      <c r="H5" s="13"/>
      <c r="I5" s="13"/>
      <c r="J5" s="13"/>
    </row>
    <row r="6" spans="1:10" x14ac:dyDescent="0.2">
      <c r="A6" s="14" t="s">
        <v>120</v>
      </c>
      <c r="H6" s="13"/>
      <c r="I6" s="13"/>
      <c r="J6" s="13"/>
    </row>
    <row r="7" spans="1:10" x14ac:dyDescent="0.2">
      <c r="A7" s="14" t="s">
        <v>121</v>
      </c>
      <c r="H7" s="13"/>
      <c r="I7" s="13"/>
      <c r="J7" s="13"/>
    </row>
    <row r="8" spans="1:10" x14ac:dyDescent="0.2">
      <c r="A8" s="14" t="s">
        <v>122</v>
      </c>
      <c r="H8" s="13"/>
      <c r="I8" s="13"/>
      <c r="J8" s="13"/>
    </row>
    <row r="9" spans="1:10" x14ac:dyDescent="0.2">
      <c r="A9" s="14" t="s">
        <v>123</v>
      </c>
      <c r="H9" s="13"/>
      <c r="I9" s="1" t="s">
        <v>3</v>
      </c>
      <c r="J9" s="13"/>
    </row>
    <row r="10" spans="1:10" x14ac:dyDescent="0.2">
      <c r="A10" s="14" t="s">
        <v>124</v>
      </c>
      <c r="H10" s="13">
        <v>6</v>
      </c>
      <c r="I10" s="1">
        <f>+H10*50</f>
        <v>300</v>
      </c>
      <c r="J10" s="13" t="s">
        <v>1</v>
      </c>
    </row>
    <row r="11" spans="1:10" x14ac:dyDescent="0.2">
      <c r="H11" s="13"/>
      <c r="I11" s="3">
        <f>I10/60</f>
        <v>5</v>
      </c>
      <c r="J11" s="13" t="s">
        <v>2</v>
      </c>
    </row>
    <row r="12" spans="1:10" x14ac:dyDescent="0.2">
      <c r="H12" s="13"/>
      <c r="I12" s="13"/>
      <c r="J12" s="13"/>
    </row>
    <row r="13" spans="1:10" x14ac:dyDescent="0.2">
      <c r="H13" s="13"/>
      <c r="I13" s="13"/>
      <c r="J13" s="13"/>
    </row>
    <row r="14" spans="1:10" x14ac:dyDescent="0.2">
      <c r="H14" s="13"/>
      <c r="I14" s="13"/>
      <c r="J14" s="13"/>
    </row>
    <row r="15" spans="1:10" x14ac:dyDescent="0.2">
      <c r="H15" s="13"/>
      <c r="I15" s="13"/>
      <c r="J15" s="13"/>
    </row>
    <row r="16" spans="1:10" x14ac:dyDescent="0.2">
      <c r="H16" s="13"/>
      <c r="I16" s="1" t="s">
        <v>4</v>
      </c>
      <c r="J16" s="13"/>
    </row>
    <row r="17" spans="8:10" x14ac:dyDescent="0.2">
      <c r="H17" s="13"/>
      <c r="I17" s="1">
        <f>I3+I10</f>
        <v>300</v>
      </c>
      <c r="J17" s="13" t="s">
        <v>1</v>
      </c>
    </row>
    <row r="18" spans="8:10" ht="15" x14ac:dyDescent="0.25">
      <c r="H18" s="13"/>
      <c r="I18" s="5">
        <f>I4+I11</f>
        <v>5</v>
      </c>
      <c r="J18" s="4" t="s">
        <v>2</v>
      </c>
    </row>
  </sheetData>
  <pageMargins left="0.7" right="0.7" top="0.75" bottom="0.75" header="0.3" footer="0.3"/>
  <pageSetup paperSize="9" orientation="portrait" horizontalDpi="300" verticalDpi="300" r:id="rId1"/>
  <headerFooter>
    <oddHeader>&amp;CFOV-09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FOV-01</vt:lpstr>
      <vt:lpstr>FOV-02</vt:lpstr>
      <vt:lpstr>FOV-03</vt:lpstr>
      <vt:lpstr>FOV-04</vt:lpstr>
      <vt:lpstr>FOV-05</vt:lpstr>
      <vt:lpstr>FOV-06</vt:lpstr>
      <vt:lpstr>FOV-07</vt:lpstr>
      <vt:lpstr>FOV-08</vt:lpstr>
      <vt:lpstr>FOV-09</vt:lpstr>
      <vt:lpstr>FOV-10</vt:lpstr>
      <vt:lpstr>FOV-11</vt:lpstr>
      <vt:lpstr>MS2-01</vt:lpstr>
      <vt:lpstr>MS2-02</vt:lpstr>
      <vt:lpstr>MS2-03</vt:lpstr>
      <vt:lpstr>MS2-04</vt:lpstr>
      <vt:lpstr>MS2-05</vt:lpstr>
      <vt:lpstr>MS2-06</vt:lpstr>
      <vt:lpstr>MS2-07</vt:lpstr>
      <vt:lpstr>MS2-08</vt:lpstr>
      <vt:lpstr>MS2-09</vt:lpstr>
      <vt:lpstr>MS2-10</vt:lpstr>
      <vt:lpstr>MS2-11</vt:lpstr>
      <vt:lpstr>MS2-12</vt:lpstr>
      <vt:lpstr>MS2-13</vt:lpstr>
      <vt:lpstr>MS2-14</vt:lpstr>
      <vt:lpstr>MS3-01</vt:lpstr>
      <vt:lpstr>MS3-02</vt:lpstr>
      <vt:lpstr>MS3-03</vt:lpstr>
      <vt:lpstr>MS3-04</vt:lpstr>
      <vt:lpstr>MS3-05</vt:lpstr>
      <vt:lpstr>MS3-06</vt:lpstr>
      <vt:lpstr>MS3-07</vt:lpstr>
      <vt:lpstr>MS3-08</vt:lpstr>
      <vt:lpstr>MS3-09</vt:lpstr>
      <vt:lpstr>MS3-10</vt:lpstr>
      <vt:lpstr>MS3-12</vt:lpstr>
      <vt:lpstr>MS3-13</vt:lpstr>
      <vt:lpstr>MS3-14</vt:lpstr>
      <vt:lpstr>MS3-15</vt:lpstr>
      <vt:lpstr>MS3-17</vt:lpstr>
      <vt:lpstr>MS3-18</vt:lpstr>
      <vt:lpstr>MS3-19</vt:lpstr>
      <vt:lpstr>MS3-20</vt:lpstr>
      <vt:lpstr>MS3-21</vt:lpstr>
      <vt:lpstr>MS3-22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Stephane Forestier</cp:lastModifiedBy>
  <cp:lastPrinted>2020-07-17T15:10:57Z</cp:lastPrinted>
  <dcterms:created xsi:type="dcterms:W3CDTF">2020-06-24T08:06:51Z</dcterms:created>
  <dcterms:modified xsi:type="dcterms:W3CDTF">2020-10-14T20:01:21Z</dcterms:modified>
</cp:coreProperties>
</file>