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F001986A-EA9E-E841-BDAC-8C41182ADFB7}" xr6:coauthVersionLast="41" xr6:coauthVersionMax="41" xr10:uidLastSave="{00000000-0000-0000-0000-000000000000}"/>
  <bookViews>
    <workbookView xWindow="0" yWindow="460" windowWidth="28800" windowHeight="1622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Matriz!$A$2:$S$219</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4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1"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<sst xmlns="http://schemas.openxmlformats.org/spreadsheetml/2006/main" count="1482" uniqueCount="455">
  <si>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</si>
  <si>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</si>
  <si>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</si>
  <si>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</si>
  <si>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</si>
  <si>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</si>
  <si>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</si>
  <si>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</si>
  <si>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</si>
  <si>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</si>
  <si>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</si>
  <si>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</si>
  <si>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</si>
  <si>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</si>
  <si>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</si>
  <si>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</si>
  <si>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</si>
  <si>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</si>
  <si>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</si>
  <si>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</si>
  <si>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</si>
  <si>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</si>
  <si>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</si>
  <si>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</si>
  <si>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</si>
  <si>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</si>
  <si>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</si>
  <si>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</si>
  <si>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</si>
  <si>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</si>
  <si>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</si>
  <si>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</si>
  <si>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</si>
  <si>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</si>
  <si>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</si>
  <si>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</si>
  <si>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</si>
  <si>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</si>
  <si>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</si>
  <si>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</si>
  <si>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</si>
  <si>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</si>
  <si>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</si>
  <si>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</si>
  <si>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</si>
  <si>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</si>
  <si>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</si>
  <si>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</si>
  <si>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</si>
  <si>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</si>
  <si>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</si>
  <si>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</si>
  <si>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</si>
  <si>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</si>
  <si>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</si>
  <si>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</si>
  <si>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</si>
  <si>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</si>
  <si>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</si>
  <si>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</si>
  <si>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</si>
  <si>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</si>
  <si>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</si>
  <si>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</si>
  <si>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</si>
  <si>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</si>
  <si>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</si>
  <si>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</si>
  <si>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</si>
  <si>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</si>
  <si>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</si>
  <si>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</si>
  <si>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</si>
  <si>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</si>
  <si>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</si>
  <si>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</si>
  <si>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</si>
  <si>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</si>
  <si>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</si>
  <si>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</si>
  <si>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</si>
  <si>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</si>
  <si>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</si>
  <si>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</si>
  <si>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</si>
  <si>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</si>
  <si>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</si>
  <si>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</si>
  <si>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</si>
  <si>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</si>
  <si>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</si>
  <si>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</si>
  <si>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</si>
  <si>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</si>
  <si>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</si>
  <si>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</si>
  <si>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</si>
  <si>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</si>
  <si>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</si>
  <si>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</si>
  <si>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</si>
  <si>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</si>
  <si>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</si>
  <si>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</si>
  <si>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</si>
  <si>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</si>
  <si>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</si>
  <si>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</si>
  <si>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</si>
  <si>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</si>
  <si>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</si>
  <si>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</si>
  <si>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</si>
  <si>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</si>
  <si>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</si>
  <si>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</si>
  <si>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</si>
  <si>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</si>
  <si>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</si>
  <si>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</si>
  <si>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</si>
  <si>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</si>
  <si>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</si>
  <si>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</si>
  <si>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</si>
  <si>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</si>
  <si>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</si>
  <si>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</si>
  <si>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</si>
  <si>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</si>
  <si>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</si>
  <si>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</si>
  <si>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</si>
  <si>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</si>
  <si>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</si>
  <si>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</si>
  <si>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</si>
  <si>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</si>
  <si>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</si>
  <si>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</si>
  <si>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</si>
  <si>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</si>
  <si>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</si>
  <si>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</si>
  <si>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</si>
  <si>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</si>
  <si>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</si>
  <si>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</si>
  <si>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</si>
  <si>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</si>
  <si>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</si>
  <si>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</si>
  <si>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</si>
  <si>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</si>
  <si>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</si>
  <si>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</si>
  <si>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</si>
  <si>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</si>
  <si>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</si>
  <si>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</si>
  <si>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</si>
  <si>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</si>
  <si>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</si>
  <si>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</si>
  <si>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</si>
  <si>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</si>
  <si>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</si>
  <si>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</si>
  <si>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</si>
  <si>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</si>
  <si>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</si>
  <si>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</si>
  <si>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</si>
  <si>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</si>
  <si>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</si>
  <si>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</si>
  <si>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</si>
  <si>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</si>
  <si>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</si>
  <si>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</si>
  <si>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</si>
  <si>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</si>
  <si>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</si>
  <si>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</si>
  <si>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</si>
  <si>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</si>
  <si>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</si>
  <si>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</si>
  <si>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</si>
  <si>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</si>
  <si>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</si>
  <si>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</si>
  <si>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</si>
  <si>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</si>
  <si>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</si>
  <si>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</si>
  <si>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</si>
  <si>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</si>
  <si>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</si>
  <si>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</si>
  <si>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</si>
  <si>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</si>
  <si>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</si>
  <si>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</si>
  <si>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</si>
  <si>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</si>
  <si>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</si>
  <si>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</si>
  <si>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</si>
  <si>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</si>
  <si>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</si>
  <si>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</si>
  <si>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</si>
  <si>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</si>
  <si>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</si>
  <si>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</si>
  <si>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</si>
  <si>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</si>
  <si>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</si>
  <si>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</si>
  <si>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</si>
  <si>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</si>
  <si>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</si>
  <si>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</si>
  <si>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</si>
  <si>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</si>
  <si>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</si>
  <si>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</si>
  <si>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</si>
  <si>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</si>
  <si>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</si>
  <si>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</si>
  <si>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</si>
  <si>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</si>
  <si>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</si>
  <si>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</si>
  <si>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</si>
  <si>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</si>
  <si>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</si>
  <si>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</si>
  <si>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</si>
  <si>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</si>
  <si>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</si>
  <si>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</si>
  <si>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</si>
  <si>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</si>
  <si>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</si>
  <si>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</si>
  <si>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</si>
  <si>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</si>
  <si>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</si>
  <si>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</si>
  <si>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</si>
  <si>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</si>
  <si>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</si>
  <si>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</si>
  <si>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</si>
  <si>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</si>
  <si>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</si>
  <si>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</si>
  <si>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</si>
  <si>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</si>
  <si>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</si>
  <si>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</si>
  <si>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</si>
  <si>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</si>
  <si>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</si>
  <si>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</si>
  <si>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</si>
  <si>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</si>
  <si>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</si>
  <si>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</si>
  <si>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</si>
  <si>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</si>
  <si>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</si>
  <si>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</si>
  <si>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</si>
  <si>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</si>
  <si>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</si>
  <si>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</si>
  <si>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</si>
  <si>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</si>
  <si>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</si>
  <si>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</si>
  <si>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</si>
  <si>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</si>
  <si>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</si>
  <si>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</si>
  <si>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</si>
  <si>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</si>
  <si>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</si>
  <si>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</si>
  <si>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</si>
  <si>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</si>
  <si>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</si>
  <si>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</si>
  <si>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</si>
  <si>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</si>
  <si>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</si>
  <si>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</si>
  <si>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</si>
  <si>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</si>
  <si>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</si>
  <si>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</si>
  <si>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</si>
  <si>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</si>
  <si>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</si>
  <si>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</si>
  <si>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</si>
  <si>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</si>
  <si>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</si>
  <si>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</si>
  <si>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</si>
  <si>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</si>
  <si>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</si>
  <si>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</si>
  <si>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</si>
  <si>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</si>
  <si>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</si>
  <si>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</si>
  <si>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</si>
  <si>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</si>
  <si>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</si>
  <si>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</si>
  <si>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</si>
  <si>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</si>
  <si>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</si>
  <si>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</si>
  <si>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</si>
  <si>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</si>
  <si>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</si>
  <si>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</si>
  <si>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</si>
  <si>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</si>
  <si>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</si>
  <si>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</si>
  <si>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</si>
  <si>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</si>
  <si>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</si>
  <si>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</si>
  <si>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</si>
  <si>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</si>
  <si>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</si>
  <si>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</si>
  <si>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</si>
  <si>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</si>
  <si>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</si>
  <si>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</si>
  <si>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</si>
  <si>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</si>
  <si>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</si>
  <si>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</si>
  <si>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</si>
  <si>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</si>
  <si>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</si>
  <si>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</si>
  <si>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</si>
  <si>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</si>
  <si>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</si>
  <si>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</si>
  <si>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</si>
  <si>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</si>
  <si>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</si>
  <si>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</si>
  <si>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</si>
  <si>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</si>
  <si>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</si>
  <si>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</si>
  <si>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</si>
  <si>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</si>
  <si>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</si>
  <si>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</si>
  <si>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</si>
  <si>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</si>
  <si>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</si>
  <si>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</si>
  <si>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</si>
  <si>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</si>
  <si>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</si>
  <si>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</si>
  <si>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</si>
  <si>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</si>
  <si>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</si>
  <si>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</si>
  <si>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</si>
  <si>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</si>
  <si>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</si>
  <si>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</si>
  <si>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</si>
  <si>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</si>
  <si>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</si>
  <si>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</si>
  <si>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</si>
  <si>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</si>
  <si>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</si>
  <si>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</si>
  <si>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</si>
  <si>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</si>
  <si>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</si>
  <si>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</si>
  <si>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</si>
  <si>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</si>
  <si>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</si>
  <si>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</si>
  <si>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</si>
  <si>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</si>
  <si>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</si>
  <si>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</si>
  <si>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</si>
  <si>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</si>
  <si>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El Reten</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</si>
  <si>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</si>
  <si>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</si>
  <si>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</si>
  <si>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</si>
  <si>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</si>
  <si>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</si>
  <si>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</si>
  <si>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</si>
  <si>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</si>
  <si>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</si>
  <si>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</si>
  <si>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</si>
  <si>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</si>
  <si>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</si>
  <si>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</si>
  <si>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</si>
  <si>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</si>
  <si>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</si>
  <si>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</si>
  <si>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</si>
  <si>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</si>
  <si>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</si>
  <si>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</si>
  <si>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</si>
  <si>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</si>
  <si>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</si>
  <si>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</si>
  <si>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</si>
  <si>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</si>
  <si>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</si>
  <si>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</si>
  <si>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</si>
  <si>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</si>
  <si>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</si>
  <si>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</si>
  <si>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</si>
  <si>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</si>
  <si>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</si>
  <si>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</si>
  <si>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</si>
  <si>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</si>
  <si>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</si>
  <si>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</si>
  <si>
    <t>Barrancabermeja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</si>
</sst>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90">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15" borderId="1" xfId="0" applyFill="1" applyBorder="1" applyAlignment="1">
      <alignment horizontal="center"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17"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8"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1"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244"/>
  <sheetViews>
    <sheetView tabSelected="1" view="pageBreakPreview" zoomScale="110" zoomScaleNormal="50" workbookViewId="0">
      <pane ySplit="2" topLeftCell="A142" activePane="bottomLeft" state="frozen"/>
      <selection pane="bottomLeft" activeCell="D161" sqref="D161"/>
    </sheetView>
  </sheetViews>
  <sheetFormatPr baseColWidth="10" defaultColWidth="11.5" defaultRowHeight="15"/>
  <cols>
    <col min="1" max="1" width="4.5" style="31" bestFit="1" customWidth="1"/>
    <col min="2" max="2" width="18.33203125" style="31" bestFit="1" customWidth="1"/>
    <col min="3" max="3" width="20.83203125" style="31" bestFit="1" customWidth="1"/>
    <col min="4" max="4" width="31.83203125" style="3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7" customWidth="1"/>
    <col min="12" max="12" width="47.5" style="37" customWidth="1"/>
    <col min="13" max="13" width="47.5" style="33" customWidth="1"/>
    <col min="14" max="14" width="26" style="31" customWidth="1"/>
    <col min="15" max="15" width="24.1640625" style="3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c r="A1" s="76" t="s">
        <v>298</v>
      </c>
      <c r="B1" s="76"/>
      <c r="C1" s="76"/>
      <c r="D1" s="76"/>
      <c r="E1" s="76"/>
      <c r="K1" s="57"/>
      <c r="L1" s="57"/>
      <c r="M1" s="24"/>
      <c r="O1" s="49"/>
      <c r="P1" s="36"/>
      <c r="Q1" s="48"/>
    </row>
    <row r="2" spans="1:19" s="26" customFormat="1" ht="141" customHeight="1">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hidden="1" customHeight="1">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8" t="s">
        <v>352</v>
      </c>
      <c r="R3" s="16" t="s">
        <v>340</v>
      </c>
      <c r="S3" s="53" t="s">
        <v>372</v>
      </c>
    </row>
    <row r="4" spans="1:19" s="30" customFormat="1" ht="149.25" hidden="1" customHeight="1">
      <c r="A4" s="27">
        <v>2</v>
      </c>
      <c r="B4" s="64" t="s">
        <v>182</v>
      </c>
      <c r="C4" s="64" t="s">
        <v>28</v>
      </c>
      <c r="D4" s="15"/>
      <c r="E4" s="15">
        <v>95</v>
      </c>
      <c r="F4" s="28"/>
      <c r="G4" s="15"/>
      <c r="H4" s="15"/>
      <c r="I4" s="15"/>
      <c r="J4" s="15" t="s">
        <v>375</v>
      </c>
      <c r="K4" s="20"/>
      <c r="L4" s="20"/>
      <c r="M4" s="29" t="s">
        <v>376</v>
      </c>
      <c r="N4" s="51"/>
      <c r="O4" s="50"/>
      <c r="P4" s="63"/>
      <c r="Q4" s="68"/>
      <c r="R4" s="16"/>
      <c r="S4" s="53" t="s">
        <v>374</v>
      </c>
    </row>
    <row r="5" spans="1:19" s="30" customFormat="1" ht="176" hidden="1">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70" t="s">
        <v>342</v>
      </c>
      <c r="Q5" s="71" t="s">
        <v>341</v>
      </c>
      <c r="R5" s="16" t="s">
        <v>302</v>
      </c>
      <c r="S5" s="53"/>
    </row>
    <row r="6" spans="1:19" s="30" customFormat="1" ht="32" hidden="1">
      <c r="A6" s="27">
        <v>4</v>
      </c>
      <c r="B6" s="15" t="s">
        <v>14</v>
      </c>
      <c r="C6" s="15" t="s">
        <v>95</v>
      </c>
      <c r="D6" s="15" t="s">
        <v>13</v>
      </c>
      <c r="E6" s="15">
        <v>160</v>
      </c>
      <c r="F6" s="28">
        <f t="shared" si="1"/>
        <v>151437600</v>
      </c>
      <c r="G6" s="15">
        <v>0</v>
      </c>
      <c r="H6" s="15">
        <v>160</v>
      </c>
      <c r="I6" s="15">
        <v>0</v>
      </c>
      <c r="J6" s="15" t="s">
        <v>9</v>
      </c>
      <c r="K6" s="20">
        <v>43525</v>
      </c>
      <c r="L6" s="20">
        <v>43435</v>
      </c>
      <c r="M6" s="29"/>
      <c r="N6" s="51">
        <v>946485</v>
      </c>
      <c r="O6" s="50">
        <f t="shared" si="0"/>
        <v>151437600</v>
      </c>
      <c r="P6" s="70" t="s">
        <v>333</v>
      </c>
      <c r="Q6" s="71" t="s">
        <v>341</v>
      </c>
      <c r="R6" s="16" t="s">
        <v>359</v>
      </c>
      <c r="S6" s="53"/>
    </row>
    <row r="7" spans="1:19" s="30" customFormat="1" ht="128" hidden="1">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70" t="s">
        <v>342</v>
      </c>
      <c r="Q7" s="71" t="s">
        <v>352</v>
      </c>
      <c r="R7" s="16" t="s">
        <v>351</v>
      </c>
      <c r="S7" s="53"/>
    </row>
    <row r="8" spans="1:19" s="30" customFormat="1" ht="48" hidden="1">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70" t="s">
        <v>342</v>
      </c>
      <c r="Q8" s="71" t="s">
        <v>341</v>
      </c>
      <c r="R8" s="16" t="s">
        <v>353</v>
      </c>
      <c r="S8" s="53"/>
    </row>
    <row r="9" spans="1:19" s="30" customFormat="1" ht="21" hidden="1">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70" t="s">
        <v>333</v>
      </c>
      <c r="Q9" s="70" t="s">
        <v>329</v>
      </c>
      <c r="R9" s="16"/>
      <c r="S9" s="53"/>
    </row>
    <row r="10" spans="1:19" s="30" customFormat="1" ht="54.75" hidden="1" customHeight="1">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hidden="1">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hidden="1" customHeight="1">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hidden="1">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2"/>
      <c r="Q13" s="72"/>
      <c r="R13" s="16"/>
      <c r="S13" s="53"/>
    </row>
    <row r="14" spans="1:19" s="30" customFormat="1" ht="32" hidden="1">
      <c r="A14" s="27">
        <v>12</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72"/>
      <c r="Q14" s="72"/>
      <c r="R14" s="16"/>
      <c r="S14" s="53"/>
    </row>
    <row r="15" spans="1:19" s="30" customFormat="1" ht="32" hidden="1">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3" t="s">
        <v>334</v>
      </c>
      <c r="R15" s="38" t="s">
        <v>305</v>
      </c>
      <c r="S15" s="54"/>
    </row>
    <row r="16" spans="1:19" s="30" customFormat="1" ht="32" hidden="1">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3" t="s">
        <v>334</v>
      </c>
      <c r="R16" s="38" t="s">
        <v>305</v>
      </c>
      <c r="S16" s="54"/>
    </row>
    <row r="17" spans="1:19" s="30" customFormat="1" ht="64" hidden="1">
      <c r="A17" s="27">
        <v>15</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72" t="s">
        <v>349</v>
      </c>
      <c r="Q17" s="72"/>
      <c r="R17" s="16" t="s">
        <v>337</v>
      </c>
      <c r="S17" s="53"/>
    </row>
    <row r="18" spans="1:19" s="30" customFormat="1" ht="32" hidden="1">
      <c r="A18" s="27">
        <v>16</v>
      </c>
      <c r="B18" s="64"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72"/>
      <c r="Q18" s="72"/>
      <c r="R18" s="16"/>
      <c r="S18" s="53"/>
    </row>
    <row r="19" spans="1:19" s="30" customFormat="1" ht="32" hidden="1">
      <c r="A19" s="27">
        <v>17</v>
      </c>
      <c r="B19" s="15" t="s">
        <v>19</v>
      </c>
      <c r="C19" s="15" t="s">
        <v>47</v>
      </c>
      <c r="D19" s="15" t="s">
        <v>307</v>
      </c>
      <c r="E19" s="15">
        <v>95</v>
      </c>
      <c r="F19" s="28">
        <f t="shared" si="3"/>
        <v>134866750</v>
      </c>
      <c r="G19" s="15">
        <v>0</v>
      </c>
      <c r="H19" s="15">
        <v>95</v>
      </c>
      <c r="I19" s="15">
        <v>0</v>
      </c>
      <c r="J19" s="15" t="s">
        <v>30</v>
      </c>
      <c r="K19" s="20">
        <v>43556</v>
      </c>
      <c r="L19" s="15" t="s">
        <v>123</v>
      </c>
      <c r="M19" s="21"/>
      <c r="N19" s="51">
        <v>1419650</v>
      </c>
      <c r="O19" s="50">
        <f t="shared" si="0"/>
        <v>134866750</v>
      </c>
      <c r="P19" s="72"/>
      <c r="Q19" s="72"/>
      <c r="R19" s="16"/>
      <c r="S19" s="53"/>
    </row>
    <row r="20" spans="1:19" s="30" customFormat="1" ht="32" hidden="1">
      <c r="A20" s="27">
        <v>18</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72"/>
      <c r="Q20" s="72"/>
      <c r="R20" s="16"/>
      <c r="S20" s="53"/>
    </row>
    <row r="21" spans="1:19" s="30" customFormat="1" ht="32" hidden="1">
      <c r="A21" s="27">
        <v>19</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72"/>
      <c r="Q21" s="72"/>
      <c r="R21" s="16"/>
      <c r="S21" s="53"/>
    </row>
    <row r="22" spans="1:19" s="30" customFormat="1" ht="32" hidden="1">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2"/>
      <c r="Q22" s="72"/>
      <c r="R22" s="16"/>
      <c r="S22" s="53"/>
    </row>
    <row r="23" spans="1:19" s="30" customFormat="1" ht="32" hidden="1">
      <c r="A23" s="27">
        <v>21</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72" t="s">
        <v>349</v>
      </c>
      <c r="Q23" s="72" t="s">
        <v>219</v>
      </c>
      <c r="R23" s="34" t="s">
        <v>344</v>
      </c>
      <c r="S23" s="55"/>
    </row>
    <row r="24" spans="1:19" s="30" customFormat="1" ht="118.5" hidden="1" customHeight="1">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3" t="s">
        <v>334</v>
      </c>
      <c r="R24" s="16" t="s">
        <v>306</v>
      </c>
      <c r="S24" s="53"/>
    </row>
    <row r="25" spans="1:19" s="30" customFormat="1" ht="21" hidden="1">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70" t="s">
        <v>333</v>
      </c>
      <c r="Q25" s="70" t="s">
        <v>329</v>
      </c>
      <c r="R25" s="16"/>
      <c r="S25" s="53"/>
    </row>
    <row r="26" spans="1:19" s="30" customFormat="1" ht="32" hidden="1">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70" t="s">
        <v>333</v>
      </c>
      <c r="Q26" s="70" t="s">
        <v>329</v>
      </c>
      <c r="R26" s="16"/>
      <c r="S26" s="53"/>
    </row>
    <row r="27" spans="1:19" s="30" customFormat="1" ht="32" hidden="1">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70" t="s">
        <v>333</v>
      </c>
      <c r="Q27" s="70" t="s">
        <v>329</v>
      </c>
      <c r="R27" s="16"/>
      <c r="S27" s="53"/>
    </row>
    <row r="28" spans="1:19" s="30" customFormat="1" ht="32" hidden="1">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70" t="s">
        <v>333</v>
      </c>
      <c r="Q28" s="70" t="s">
        <v>329</v>
      </c>
      <c r="R28" s="16"/>
      <c r="S28" s="53"/>
    </row>
    <row r="29" spans="1:19" s="30" customFormat="1" ht="32" hidden="1">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70" t="s">
        <v>333</v>
      </c>
      <c r="Q29" s="70" t="s">
        <v>329</v>
      </c>
      <c r="R29" s="16"/>
      <c r="S29" s="53"/>
    </row>
    <row r="30" spans="1:19" s="30" customFormat="1" ht="32" hidden="1">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70" t="s">
        <v>333</v>
      </c>
      <c r="Q30" s="70" t="s">
        <v>329</v>
      </c>
      <c r="R30" s="16"/>
      <c r="S30" s="53"/>
    </row>
    <row r="31" spans="1:19" s="30" customFormat="1" ht="32" hidden="1">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70" t="s">
        <v>333</v>
      </c>
      <c r="Q31" s="70" t="s">
        <v>329</v>
      </c>
      <c r="R31" s="16"/>
      <c r="S31" s="53"/>
    </row>
    <row r="32" spans="1:19" s="30" customFormat="1" ht="32" hidden="1">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70" t="s">
        <v>333</v>
      </c>
      <c r="Q32" s="70" t="s">
        <v>329</v>
      </c>
      <c r="R32" s="16"/>
      <c r="S32" s="53"/>
    </row>
    <row r="33" spans="1:19" s="30" customFormat="1" ht="32" hidden="1">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70" t="s">
        <v>333</v>
      </c>
      <c r="Q33" s="70" t="s">
        <v>329</v>
      </c>
      <c r="R33" s="16"/>
      <c r="S33" s="53"/>
    </row>
    <row r="34" spans="1:19" s="30" customFormat="1" ht="32" hidden="1">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70" t="s">
        <v>333</v>
      </c>
      <c r="Q34" s="70" t="s">
        <v>329</v>
      </c>
      <c r="R34" s="16"/>
      <c r="S34" s="53"/>
    </row>
    <row r="35" spans="1:19" s="30" customFormat="1" ht="32" hidden="1">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70" t="s">
        <v>333</v>
      </c>
      <c r="Q35" s="70" t="s">
        <v>329</v>
      </c>
      <c r="R35" s="16"/>
      <c r="S35" s="53"/>
    </row>
    <row r="36" spans="1:19" s="30" customFormat="1" ht="48" hidden="1">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70" t="s">
        <v>333</v>
      </c>
      <c r="Q36" s="70" t="s">
        <v>334</v>
      </c>
      <c r="R36" s="17" t="s">
        <v>354</v>
      </c>
      <c r="S36" s="56"/>
    </row>
    <row r="37" spans="1:19" s="30" customFormat="1" ht="48" hidden="1">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70" t="s">
        <v>333</v>
      </c>
      <c r="Q37" s="70" t="s">
        <v>334</v>
      </c>
      <c r="R37" s="16" t="s">
        <v>354</v>
      </c>
      <c r="S37" s="53"/>
    </row>
    <row r="38" spans="1:19" s="30" customFormat="1" ht="48" hidden="1">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70" t="s">
        <v>333</v>
      </c>
      <c r="Q38" s="70" t="s">
        <v>334</v>
      </c>
      <c r="R38" s="16" t="s">
        <v>354</v>
      </c>
      <c r="S38" s="53"/>
    </row>
    <row r="39" spans="1:19" s="30" customFormat="1" ht="48" hidden="1">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70" t="s">
        <v>333</v>
      </c>
      <c r="Q39" s="70" t="s">
        <v>334</v>
      </c>
      <c r="R39" s="16" t="s">
        <v>354</v>
      </c>
      <c r="S39" s="53"/>
    </row>
    <row r="40" spans="1:19" s="30" customFormat="1" ht="48" hidden="1">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70" t="s">
        <v>333</v>
      </c>
      <c r="Q40" s="70" t="s">
        <v>334</v>
      </c>
      <c r="R40" s="16" t="s">
        <v>354</v>
      </c>
      <c r="S40" s="53"/>
    </row>
    <row r="41" spans="1:19" s="30" customFormat="1" ht="48" hidden="1">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70" t="s">
        <v>333</v>
      </c>
      <c r="Q41" s="70" t="s">
        <v>334</v>
      </c>
      <c r="R41" s="16" t="s">
        <v>354</v>
      </c>
      <c r="S41" s="53"/>
    </row>
    <row r="42" spans="1:19" s="30" customFormat="1" ht="48" hidden="1">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70" t="s">
        <v>333</v>
      </c>
      <c r="Q42" s="70" t="s">
        <v>334</v>
      </c>
      <c r="R42" s="16" t="s">
        <v>354</v>
      </c>
      <c r="S42" s="53"/>
    </row>
    <row r="43" spans="1:19" s="30" customFormat="1" ht="48" hidden="1">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70" t="s">
        <v>333</v>
      </c>
      <c r="Q43" s="70" t="s">
        <v>334</v>
      </c>
      <c r="R43" s="16" t="s">
        <v>354</v>
      </c>
      <c r="S43" s="53"/>
    </row>
    <row r="44" spans="1:19" s="30" customFormat="1" ht="48" hidden="1">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70" t="s">
        <v>333</v>
      </c>
      <c r="Q44" s="70" t="s">
        <v>334</v>
      </c>
      <c r="R44" s="16" t="s">
        <v>354</v>
      </c>
      <c r="S44" s="53"/>
    </row>
    <row r="45" spans="1:19" s="30" customFormat="1" ht="48" hidden="1">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70" t="s">
        <v>333</v>
      </c>
      <c r="Q45" s="70" t="s">
        <v>334</v>
      </c>
      <c r="R45" s="16" t="s">
        <v>354</v>
      </c>
      <c r="S45" s="53"/>
    </row>
    <row r="46" spans="1:19" s="30" customFormat="1" ht="48" hidden="1">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70" t="s">
        <v>333</v>
      </c>
      <c r="Q46" s="70" t="s">
        <v>334</v>
      </c>
      <c r="R46" s="16" t="s">
        <v>354</v>
      </c>
      <c r="S46" s="53"/>
    </row>
    <row r="47" spans="1:19" s="30" customFormat="1" ht="64" hidden="1">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70" t="s">
        <v>333</v>
      </c>
      <c r="Q47" s="70" t="s">
        <v>334</v>
      </c>
      <c r="R47" s="16" t="s">
        <v>354</v>
      </c>
      <c r="S47" s="53"/>
    </row>
    <row r="48" spans="1:19" s="30" customFormat="1" ht="48" hidden="1">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70" t="s">
        <v>333</v>
      </c>
      <c r="Q48" s="70" t="s">
        <v>334</v>
      </c>
      <c r="R48" s="16" t="s">
        <v>354</v>
      </c>
      <c r="S48" s="53"/>
    </row>
    <row r="49" spans="1:19" s="30" customFormat="1" ht="48" hidden="1">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70" t="s">
        <v>333</v>
      </c>
      <c r="Q49" s="70" t="s">
        <v>334</v>
      </c>
      <c r="R49" s="16" t="s">
        <v>354</v>
      </c>
      <c r="S49" s="53"/>
    </row>
    <row r="50" spans="1:19" s="30" customFormat="1" ht="48" hidden="1">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70" t="s">
        <v>333</v>
      </c>
      <c r="Q50" s="70" t="s">
        <v>334</v>
      </c>
      <c r="R50" s="16" t="s">
        <v>354</v>
      </c>
      <c r="S50" s="53"/>
    </row>
    <row r="51" spans="1:19" s="30" customFormat="1" ht="48" hidden="1">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70" t="s">
        <v>333</v>
      </c>
      <c r="Q51" s="70" t="s">
        <v>334</v>
      </c>
      <c r="R51" s="16" t="s">
        <v>354</v>
      </c>
      <c r="S51" s="53"/>
    </row>
    <row r="52" spans="1:19" s="30" customFormat="1" ht="48" hidden="1">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70" t="s">
        <v>333</v>
      </c>
      <c r="Q52" s="70" t="s">
        <v>334</v>
      </c>
      <c r="R52" s="16" t="s">
        <v>354</v>
      </c>
      <c r="S52" s="53"/>
    </row>
    <row r="53" spans="1:19" s="30" customFormat="1" ht="48" hidden="1">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70" t="s">
        <v>333</v>
      </c>
      <c r="Q53" s="70" t="s">
        <v>334</v>
      </c>
      <c r="R53" s="16" t="s">
        <v>354</v>
      </c>
      <c r="S53" s="53"/>
    </row>
    <row r="54" spans="1:19" s="30" customFormat="1" ht="48" hidden="1">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70" t="s">
        <v>333</v>
      </c>
      <c r="Q54" s="70" t="s">
        <v>334</v>
      </c>
      <c r="R54" s="16" t="s">
        <v>354</v>
      </c>
      <c r="S54" s="53"/>
    </row>
    <row r="55" spans="1:19" s="30" customFormat="1" ht="48" hidden="1">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70" t="s">
        <v>333</v>
      </c>
      <c r="Q55" s="70" t="s">
        <v>334</v>
      </c>
      <c r="R55" s="16" t="s">
        <v>354</v>
      </c>
      <c r="S55" s="53"/>
    </row>
    <row r="56" spans="1:19" s="30" customFormat="1" ht="48" hidden="1">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70" t="s">
        <v>333</v>
      </c>
      <c r="Q56" s="70" t="s">
        <v>334</v>
      </c>
      <c r="R56" s="16" t="s">
        <v>354</v>
      </c>
      <c r="S56" s="53"/>
    </row>
    <row r="57" spans="1:19" s="30" customFormat="1" ht="48" hidden="1">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70" t="s">
        <v>333</v>
      </c>
      <c r="Q57" s="70" t="s">
        <v>334</v>
      </c>
      <c r="R57" s="16" t="s">
        <v>354</v>
      </c>
      <c r="S57" s="53"/>
    </row>
    <row r="58" spans="1:19" s="30" customFormat="1" ht="96" hidden="1">
      <c r="A58" s="27">
        <v>56</v>
      </c>
      <c r="B58" s="15" t="s">
        <v>72</v>
      </c>
      <c r="C58" s="15" t="s">
        <v>98</v>
      </c>
      <c r="D58" s="15" t="s">
        <v>118</v>
      </c>
      <c r="E58" s="15">
        <v>160</v>
      </c>
      <c r="F58" s="15"/>
      <c r="G58" s="15">
        <v>0</v>
      </c>
      <c r="H58" s="15">
        <f>+E58-I58</f>
        <v>91</v>
      </c>
      <c r="I58" s="15">
        <v>69</v>
      </c>
      <c r="J58" s="15" t="s">
        <v>97</v>
      </c>
      <c r="K58" s="20">
        <v>43525</v>
      </c>
      <c r="L58" s="20">
        <v>43497</v>
      </c>
      <c r="M58" s="29"/>
      <c r="N58" s="51">
        <v>946485</v>
      </c>
      <c r="O58" s="50">
        <f t="shared" si="4"/>
        <v>151437600</v>
      </c>
      <c r="P58" s="73" t="s">
        <v>350</v>
      </c>
      <c r="Q58" s="73" t="s">
        <v>97</v>
      </c>
      <c r="R58" s="16" t="s">
        <v>308</v>
      </c>
      <c r="S58" s="53"/>
    </row>
    <row r="59" spans="1:19" s="30" customFormat="1" ht="32" hidden="1">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3" t="s">
        <v>357</v>
      </c>
      <c r="R59" s="16" t="s">
        <v>325</v>
      </c>
      <c r="S59" s="53"/>
    </row>
    <row r="60" spans="1:19" s="30" customFormat="1" ht="144" hidden="1">
      <c r="A60" s="27">
        <v>58</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73" t="s">
        <v>350</v>
      </c>
      <c r="Q60" s="73" t="s">
        <v>97</v>
      </c>
      <c r="R60" s="16" t="s">
        <v>326</v>
      </c>
      <c r="S60" s="53"/>
    </row>
    <row r="61" spans="1:19" s="30" customFormat="1" ht="64" hidden="1">
      <c r="A61" s="27">
        <v>59</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73" t="s">
        <v>97</v>
      </c>
      <c r="R61" s="16" t="s">
        <v>364</v>
      </c>
      <c r="S61" s="53"/>
    </row>
    <row r="62" spans="1:19" s="30" customFormat="1" ht="96" hidden="1">
      <c r="A62" s="27">
        <v>60</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73" t="s">
        <v>350</v>
      </c>
      <c r="Q62" s="73" t="s">
        <v>97</v>
      </c>
      <c r="R62" s="16" t="s">
        <v>309</v>
      </c>
      <c r="S62" s="53"/>
    </row>
    <row r="63" spans="1:19" s="30" customFormat="1" ht="32" hidden="1">
      <c r="A63" s="27">
        <v>61</v>
      </c>
      <c r="B63" s="15" t="s">
        <v>39</v>
      </c>
      <c r="C63" s="15" t="s">
        <v>103</v>
      </c>
      <c r="D63" s="15" t="s">
        <v>120</v>
      </c>
      <c r="E63" s="15">
        <v>160</v>
      </c>
      <c r="F63" s="28">
        <f t="shared" ref="F63" si="5">+E63*946485</f>
        <v>151437600</v>
      </c>
      <c r="G63" s="15">
        <v>0</v>
      </c>
      <c r="H63" s="15">
        <v>0</v>
      </c>
      <c r="I63" s="15">
        <v>160</v>
      </c>
      <c r="J63" s="15" t="s">
        <v>97</v>
      </c>
      <c r="K63" s="20">
        <v>43525</v>
      </c>
      <c r="L63" s="20">
        <v>43497</v>
      </c>
      <c r="M63" s="29"/>
      <c r="N63" s="51">
        <v>946485</v>
      </c>
      <c r="O63" s="50">
        <f t="shared" si="4"/>
        <v>151437600</v>
      </c>
      <c r="P63" s="73" t="s">
        <v>350</v>
      </c>
      <c r="Q63" s="74" t="s">
        <v>327</v>
      </c>
      <c r="R63" s="16" t="s">
        <v>310</v>
      </c>
      <c r="S63" s="53"/>
    </row>
    <row r="64" spans="1:19" s="30" customFormat="1" ht="48" hidden="1">
      <c r="A64" s="27">
        <v>62</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73" t="s">
        <v>350</v>
      </c>
      <c r="Q64" s="75" t="s">
        <v>327</v>
      </c>
      <c r="R64" s="16" t="s">
        <v>328</v>
      </c>
      <c r="S64" s="53"/>
    </row>
    <row r="65" spans="1:19" s="30" customFormat="1" ht="48" hidden="1">
      <c r="A65" s="27">
        <v>63</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73" t="s">
        <v>330</v>
      </c>
      <c r="Q65" s="73" t="s">
        <v>329</v>
      </c>
      <c r="R65" s="16" t="s">
        <v>331</v>
      </c>
      <c r="S65" s="53"/>
    </row>
    <row r="66" spans="1:19" s="30" customFormat="1" ht="32" hidden="1">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3" t="s">
        <v>97</v>
      </c>
      <c r="R66" s="16" t="s">
        <v>360</v>
      </c>
      <c r="S66" s="53"/>
    </row>
    <row r="67" spans="1:19" s="30" customFormat="1" ht="32" hidden="1">
      <c r="A67" s="27">
        <v>65</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73" t="s">
        <v>330</v>
      </c>
      <c r="Q67" s="73" t="s">
        <v>97</v>
      </c>
      <c r="R67" s="16" t="s">
        <v>360</v>
      </c>
      <c r="S67" s="53"/>
    </row>
    <row r="68" spans="1:19" s="30" customFormat="1" ht="32" hidden="1">
      <c r="A68" s="27">
        <v>66</v>
      </c>
      <c r="B68" s="15" t="s">
        <v>110</v>
      </c>
      <c r="C68" s="15" t="s">
        <v>111</v>
      </c>
      <c r="D68" s="15" t="s">
        <v>117</v>
      </c>
      <c r="E68" s="15">
        <v>65</v>
      </c>
      <c r="F68" s="15"/>
      <c r="G68" s="15">
        <v>5</v>
      </c>
      <c r="H68" s="15">
        <v>60</v>
      </c>
      <c r="I68" s="15">
        <v>0</v>
      </c>
      <c r="J68" s="15" t="s">
        <v>97</v>
      </c>
      <c r="K68" s="20">
        <v>43586</v>
      </c>
      <c r="L68" s="20">
        <v>43525</v>
      </c>
      <c r="M68" s="29"/>
      <c r="N68" s="51">
        <v>1419650</v>
      </c>
      <c r="O68" s="50">
        <f t="shared" ref="O68:O99" si="7">N68*E68</f>
        <v>92277250</v>
      </c>
      <c r="P68" s="73" t="s">
        <v>330</v>
      </c>
      <c r="Q68" s="73" t="s">
        <v>97</v>
      </c>
      <c r="R68" s="16" t="s">
        <v>360</v>
      </c>
      <c r="S68" s="53"/>
    </row>
    <row r="69" spans="1:19" s="30" customFormat="1" ht="32" hidden="1">
      <c r="A69" s="27">
        <v>67</v>
      </c>
      <c r="B69" s="15" t="s">
        <v>112</v>
      </c>
      <c r="C69" s="15" t="s">
        <v>113</v>
      </c>
      <c r="D69" s="15" t="s">
        <v>232</v>
      </c>
      <c r="E69" s="15">
        <v>160</v>
      </c>
      <c r="F69" s="15"/>
      <c r="G69" s="15">
        <v>0</v>
      </c>
      <c r="H69" s="15">
        <f>+E69-I69</f>
        <v>65</v>
      </c>
      <c r="I69" s="15">
        <v>95</v>
      </c>
      <c r="J69" s="15" t="s">
        <v>97</v>
      </c>
      <c r="K69" s="20">
        <v>43586</v>
      </c>
      <c r="L69" s="20">
        <v>43525</v>
      </c>
      <c r="M69" s="29"/>
      <c r="N69" s="51">
        <v>946485</v>
      </c>
      <c r="O69" s="50">
        <f t="shared" si="7"/>
        <v>151437600</v>
      </c>
      <c r="P69" s="73" t="s">
        <v>330</v>
      </c>
      <c r="Q69" s="73" t="s">
        <v>357</v>
      </c>
      <c r="R69" s="16" t="s">
        <v>325</v>
      </c>
      <c r="S69" s="53"/>
    </row>
    <row r="70" spans="1:19" s="30" customFormat="1" ht="48" hidden="1">
      <c r="A70" s="27">
        <v>68</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73" t="s">
        <v>330</v>
      </c>
      <c r="Q70" s="73" t="s">
        <v>97</v>
      </c>
      <c r="R70" s="16" t="s">
        <v>360</v>
      </c>
      <c r="S70" s="53" t="s">
        <v>373</v>
      </c>
    </row>
    <row r="71" spans="1:19" s="30" customFormat="1" ht="21" hidden="1">
      <c r="A71" s="27">
        <v>69</v>
      </c>
      <c r="B71" s="15" t="s">
        <v>115</v>
      </c>
      <c r="C71" s="15" t="s">
        <v>116</v>
      </c>
      <c r="D71" s="15" t="s">
        <v>134</v>
      </c>
      <c r="E71" s="15">
        <v>95</v>
      </c>
      <c r="F71" s="15"/>
      <c r="G71" s="15">
        <v>11</v>
      </c>
      <c r="H71" s="15">
        <v>84</v>
      </c>
      <c r="I71" s="15">
        <v>0</v>
      </c>
      <c r="J71" s="15" t="s">
        <v>97</v>
      </c>
      <c r="K71" s="20">
        <v>43525</v>
      </c>
      <c r="L71" s="20">
        <v>43466</v>
      </c>
      <c r="M71" s="29"/>
      <c r="N71" s="51">
        <v>1419650</v>
      </c>
      <c r="O71" s="50">
        <f t="shared" si="7"/>
        <v>134866750</v>
      </c>
      <c r="P71" s="73" t="s">
        <v>330</v>
      </c>
      <c r="Q71" s="73" t="s">
        <v>356</v>
      </c>
      <c r="R71" s="16" t="s">
        <v>361</v>
      </c>
      <c r="S71" s="53"/>
    </row>
    <row r="72" spans="1:19" s="30" customFormat="1" ht="32" hidden="1">
      <c r="A72" s="27">
        <v>70</v>
      </c>
      <c r="B72" s="15" t="s">
        <v>31</v>
      </c>
      <c r="C72" s="15" t="s">
        <v>235</v>
      </c>
      <c r="D72" s="15" t="s">
        <v>236</v>
      </c>
      <c r="E72" s="15">
        <v>300</v>
      </c>
      <c r="F72" s="28">
        <f t="shared" ref="F72" si="8">+E72*946485</f>
        <v>283945500</v>
      </c>
      <c r="G72" s="15">
        <v>0</v>
      </c>
      <c r="H72" s="15">
        <v>300</v>
      </c>
      <c r="I72" s="15">
        <v>0</v>
      </c>
      <c r="J72" s="15" t="s">
        <v>97</v>
      </c>
      <c r="K72" s="20">
        <v>43497</v>
      </c>
      <c r="L72" s="20">
        <v>43313</v>
      </c>
      <c r="M72" s="29"/>
      <c r="N72" s="51">
        <v>946485</v>
      </c>
      <c r="O72" s="50">
        <f t="shared" si="7"/>
        <v>283945500</v>
      </c>
      <c r="P72" s="63" t="s">
        <v>342</v>
      </c>
      <c r="Q72" s="73" t="s">
        <v>97</v>
      </c>
      <c r="R72" s="16" t="s">
        <v>321</v>
      </c>
      <c r="S72" s="53"/>
    </row>
    <row r="73" spans="1:19" s="30" customFormat="1" ht="96" hidden="1">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5" t="s">
        <v>349</v>
      </c>
      <c r="Q73" s="74" t="s">
        <v>332</v>
      </c>
      <c r="R73" s="16" t="s">
        <v>345</v>
      </c>
      <c r="S73" s="53"/>
    </row>
    <row r="74" spans="1:19" s="30" customFormat="1" ht="80" hidden="1">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5" t="s">
        <v>349</v>
      </c>
      <c r="Q74" s="74" t="s">
        <v>332</v>
      </c>
      <c r="R74" s="16" t="s">
        <v>346</v>
      </c>
      <c r="S74" s="53"/>
    </row>
    <row r="75" spans="1:19" s="30" customFormat="1" ht="80" hidden="1">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5" t="s">
        <v>349</v>
      </c>
      <c r="Q75" s="74" t="s">
        <v>332</v>
      </c>
      <c r="R75" s="16" t="s">
        <v>346</v>
      </c>
      <c r="S75" s="53"/>
    </row>
    <row r="76" spans="1:19" s="30" customFormat="1" ht="21" hidden="1">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70" t="s">
        <v>330</v>
      </c>
      <c r="Q76" s="70" t="s">
        <v>329</v>
      </c>
      <c r="R76" s="16" t="s">
        <v>311</v>
      </c>
      <c r="S76" s="53"/>
    </row>
    <row r="77" spans="1:19" s="30" customFormat="1" ht="32" hidden="1">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70" t="s">
        <v>330</v>
      </c>
      <c r="Q77" s="70" t="s">
        <v>355</v>
      </c>
      <c r="R77" s="16" t="s">
        <v>338</v>
      </c>
      <c r="S77" s="53"/>
    </row>
    <row r="78" spans="1:19" s="30" customFormat="1" ht="48" hidden="1">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70" t="s">
        <v>330</v>
      </c>
      <c r="Q78" s="70" t="s">
        <v>355</v>
      </c>
      <c r="R78" s="16" t="s">
        <v>338</v>
      </c>
      <c r="S78" s="53"/>
    </row>
    <row r="79" spans="1:19" s="30" customFormat="1" ht="48" hidden="1">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70" t="s">
        <v>330</v>
      </c>
      <c r="Q79" s="70" t="s">
        <v>334</v>
      </c>
      <c r="R79" s="16" t="s">
        <v>354</v>
      </c>
      <c r="S79" s="53"/>
    </row>
    <row r="80" spans="1:19" s="30" customFormat="1" ht="32" hidden="1">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70" t="s">
        <v>330</v>
      </c>
      <c r="Q80" s="70" t="s">
        <v>356</v>
      </c>
      <c r="R80" s="16" t="s">
        <v>312</v>
      </c>
      <c r="S80" s="53"/>
    </row>
    <row r="81" spans="1:19" s="30" customFormat="1" ht="21" hidden="1">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70" t="s">
        <v>330</v>
      </c>
      <c r="Q81" s="70" t="s">
        <v>356</v>
      </c>
      <c r="R81" s="16" t="s">
        <v>312</v>
      </c>
      <c r="S81" s="53"/>
    </row>
    <row r="82" spans="1:19" s="30" customFormat="1" ht="48" hidden="1">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70" t="s">
        <v>330</v>
      </c>
      <c r="Q82" s="70" t="s">
        <v>334</v>
      </c>
      <c r="R82" s="16" t="s">
        <v>354</v>
      </c>
      <c r="S82" s="53"/>
    </row>
    <row r="83" spans="1:19" s="30" customFormat="1" ht="80" hidden="1">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5" t="s">
        <v>349</v>
      </c>
      <c r="Q83" s="74" t="s">
        <v>332</v>
      </c>
      <c r="R83" s="16" t="s">
        <v>347</v>
      </c>
      <c r="S83" s="53"/>
    </row>
    <row r="84" spans="1:19" s="30" customFormat="1" ht="32" hidden="1">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70" t="s">
        <v>330</v>
      </c>
      <c r="Q84" s="70" t="s">
        <v>329</v>
      </c>
      <c r="R84" s="16"/>
      <c r="S84" s="53"/>
    </row>
    <row r="85" spans="1:19" s="30" customFormat="1" ht="21" hidden="1">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70" t="s">
        <v>330</v>
      </c>
      <c r="Q85" s="70" t="s">
        <v>329</v>
      </c>
      <c r="R85" s="16"/>
      <c r="S85" s="53"/>
    </row>
    <row r="86" spans="1:19" s="30" customFormat="1" ht="21" hidden="1">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70" t="s">
        <v>330</v>
      </c>
      <c r="Q86" s="70" t="s">
        <v>329</v>
      </c>
      <c r="R86" s="16" t="s">
        <v>312</v>
      </c>
      <c r="S86" s="53"/>
    </row>
    <row r="87" spans="1:19" s="30" customFormat="1" ht="21" hidden="1">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70" t="s">
        <v>330</v>
      </c>
      <c r="Q87" s="70" t="s">
        <v>329</v>
      </c>
      <c r="R87" s="16"/>
      <c r="S87" s="53"/>
    </row>
    <row r="88" spans="1:19" s="30" customFormat="1" ht="21" hidden="1">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70" t="s">
        <v>330</v>
      </c>
      <c r="Q88" s="70" t="s">
        <v>329</v>
      </c>
      <c r="R88" s="16"/>
      <c r="S88" s="53"/>
    </row>
    <row r="89" spans="1:19" s="30" customFormat="1" ht="21" hidden="1">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70" t="s">
        <v>330</v>
      </c>
      <c r="Q89" s="70" t="s">
        <v>329</v>
      </c>
      <c r="R89" s="16"/>
      <c r="S89" s="53"/>
    </row>
    <row r="90" spans="1:19" s="30" customFormat="1" ht="21" hidden="1">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70" t="s">
        <v>330</v>
      </c>
      <c r="Q90" s="70" t="s">
        <v>329</v>
      </c>
      <c r="R90" s="16"/>
      <c r="S90" s="53"/>
    </row>
    <row r="91" spans="1:19" s="30" customFormat="1" ht="48" hidden="1">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70" t="s">
        <v>330</v>
      </c>
      <c r="Q91" s="70" t="s">
        <v>329</v>
      </c>
      <c r="R91" s="16" t="s">
        <v>336</v>
      </c>
      <c r="S91" s="53"/>
    </row>
    <row r="92" spans="1:19" s="30" customFormat="1" ht="21" hidden="1">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70" t="s">
        <v>330</v>
      </c>
      <c r="Q92" s="70" t="s">
        <v>329</v>
      </c>
      <c r="R92" s="16" t="s">
        <v>312</v>
      </c>
      <c r="S92" s="53"/>
    </row>
    <row r="93" spans="1:19" s="30" customFormat="1" ht="21" hidden="1">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3" t="s">
        <v>219</v>
      </c>
      <c r="R93" s="16" t="s">
        <v>313</v>
      </c>
      <c r="S93" s="53"/>
    </row>
    <row r="94" spans="1:19" s="30" customFormat="1" ht="38.25" hidden="1" customHeight="1">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70" t="s">
        <v>330</v>
      </c>
      <c r="Q94" s="72" t="s">
        <v>219</v>
      </c>
      <c r="R94" s="16" t="s">
        <v>362</v>
      </c>
      <c r="S94" s="53"/>
    </row>
    <row r="95" spans="1:19" s="30" customFormat="1" ht="21" hidden="1">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3" t="s">
        <v>330</v>
      </c>
      <c r="Q95" s="73" t="s">
        <v>329</v>
      </c>
      <c r="R95" s="16"/>
      <c r="S95" s="53"/>
    </row>
    <row r="96" spans="1:19" s="30" customFormat="1" ht="21" hidden="1">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3" t="s">
        <v>330</v>
      </c>
      <c r="Q96" s="73" t="s">
        <v>329</v>
      </c>
      <c r="R96" s="16"/>
      <c r="S96" s="53"/>
    </row>
    <row r="97" spans="1:19" s="30" customFormat="1" ht="21" hidden="1">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3" t="s">
        <v>330</v>
      </c>
      <c r="Q97" s="73" t="s">
        <v>329</v>
      </c>
      <c r="R97" s="16"/>
      <c r="S97" s="53"/>
    </row>
    <row r="98" spans="1:19" s="30" customFormat="1" ht="21" hidden="1">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3" t="s">
        <v>330</v>
      </c>
      <c r="Q98" s="73" t="s">
        <v>329</v>
      </c>
      <c r="R98" s="16"/>
      <c r="S98" s="53"/>
    </row>
    <row r="99" spans="1:19" s="30" customFormat="1" ht="21" hidden="1">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3" t="s">
        <v>330</v>
      </c>
      <c r="Q99" s="73" t="s">
        <v>329</v>
      </c>
      <c r="R99" s="16"/>
      <c r="S99" s="53"/>
    </row>
    <row r="100" spans="1:19" s="30" customFormat="1" ht="21" hidden="1">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3" t="s">
        <v>330</v>
      </c>
      <c r="Q100" s="73" t="s">
        <v>329</v>
      </c>
      <c r="R100" s="16"/>
      <c r="S100" s="53"/>
    </row>
    <row r="101" spans="1:19" s="30" customFormat="1" ht="21" hidden="1">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3" t="s">
        <v>330</v>
      </c>
      <c r="Q101" s="73" t="s">
        <v>329</v>
      </c>
      <c r="R101" s="16"/>
      <c r="S101" s="53"/>
    </row>
    <row r="102" spans="1:19" s="30" customFormat="1" ht="21" hidden="1">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3" t="s">
        <v>330</v>
      </c>
      <c r="Q102" s="73" t="s">
        <v>329</v>
      </c>
      <c r="R102" s="16"/>
      <c r="S102" s="53"/>
    </row>
    <row r="103" spans="1:19" s="30" customFormat="1" ht="48" hidden="1">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3" t="s">
        <v>330</v>
      </c>
      <c r="Q103" s="70" t="s">
        <v>334</v>
      </c>
      <c r="R103" s="16" t="s">
        <v>354</v>
      </c>
      <c r="S103" s="53"/>
    </row>
    <row r="104" spans="1:19" s="30" customFormat="1" ht="21" hidden="1">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c r="N104" s="51">
        <v>1419650</v>
      </c>
      <c r="O104" s="50">
        <f t="shared" si="10"/>
        <v>99375500</v>
      </c>
      <c r="P104" s="73" t="s">
        <v>330</v>
      </c>
      <c r="Q104" s="73" t="s">
        <v>329</v>
      </c>
      <c r="R104" s="16"/>
      <c r="S104" s="53"/>
    </row>
    <row r="105" spans="1:19" s="30" customFormat="1" ht="21" hidden="1">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3" t="s">
        <v>330</v>
      </c>
      <c r="Q105" s="73" t="s">
        <v>329</v>
      </c>
      <c r="R105" s="16"/>
      <c r="S105" s="53"/>
    </row>
    <row r="106" spans="1:19" s="30" customFormat="1" ht="21" hidden="1">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3" t="s">
        <v>330</v>
      </c>
      <c r="Q106" s="73" t="s">
        <v>329</v>
      </c>
      <c r="R106" s="16"/>
      <c r="S106" s="53"/>
    </row>
    <row r="107" spans="1:19" s="30" customFormat="1" ht="21" hidden="1">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3" t="s">
        <v>330</v>
      </c>
      <c r="Q107" s="73" t="s">
        <v>329</v>
      </c>
      <c r="R107" s="16"/>
      <c r="S107" s="53"/>
    </row>
    <row r="108" spans="1:19" s="30" customFormat="1" ht="21" hidden="1">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3" t="s">
        <v>330</v>
      </c>
      <c r="Q108" s="73" t="s">
        <v>329</v>
      </c>
      <c r="R108" s="16"/>
      <c r="S108" s="53"/>
    </row>
    <row r="109" spans="1:19" s="30" customFormat="1" ht="21" hidden="1">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3" t="s">
        <v>330</v>
      </c>
      <c r="Q109" s="73" t="s">
        <v>329</v>
      </c>
      <c r="R109" s="16"/>
      <c r="S109" s="53"/>
    </row>
    <row r="110" spans="1:19" s="30" customFormat="1" ht="21" hidden="1">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3" t="s">
        <v>330</v>
      </c>
      <c r="Q110" s="73" t="s">
        <v>329</v>
      </c>
      <c r="R110" s="16"/>
      <c r="S110" s="53"/>
    </row>
    <row r="111" spans="1:19" s="30" customFormat="1" ht="21" hidden="1">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3" t="s">
        <v>330</v>
      </c>
      <c r="Q111" s="73" t="s">
        <v>329</v>
      </c>
      <c r="R111" s="16"/>
      <c r="S111" s="53"/>
    </row>
    <row r="112" spans="1:19" s="30" customFormat="1" ht="21" hidden="1">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3" t="s">
        <v>330</v>
      </c>
      <c r="Q112" s="73" t="s">
        <v>329</v>
      </c>
      <c r="R112" s="16"/>
      <c r="S112" s="53"/>
    </row>
    <row r="113" spans="1:19" s="30" customFormat="1" ht="21" hidden="1">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3" t="s">
        <v>330</v>
      </c>
      <c r="Q113" s="73" t="s">
        <v>329</v>
      </c>
      <c r="R113" s="16"/>
      <c r="S113" s="53"/>
    </row>
    <row r="114" spans="1:19" s="30" customFormat="1" ht="21" hidden="1">
      <c r="A114" s="27">
        <v>112</v>
      </c>
      <c r="B114" s="15" t="s">
        <v>110</v>
      </c>
      <c r="C114" s="15" t="s">
        <v>216</v>
      </c>
      <c r="D114" s="15" t="s">
        <v>217</v>
      </c>
      <c r="E114" s="15">
        <v>65</v>
      </c>
      <c r="F114" s="28">
        <f t="shared" si="9"/>
        <v>92277250</v>
      </c>
      <c r="G114" s="15">
        <v>38</v>
      </c>
      <c r="H114" s="15">
        <v>24</v>
      </c>
      <c r="I114" s="15">
        <v>3</v>
      </c>
      <c r="J114" s="15" t="s">
        <v>185</v>
      </c>
      <c r="K114" s="20">
        <v>43497</v>
      </c>
      <c r="L114" s="20">
        <v>43435</v>
      </c>
      <c r="M114" s="29"/>
      <c r="N114" s="51">
        <v>1419650</v>
      </c>
      <c r="O114" s="50">
        <f t="shared" si="10"/>
        <v>92277250</v>
      </c>
      <c r="P114" s="73" t="s">
        <v>330</v>
      </c>
      <c r="Q114" s="73" t="s">
        <v>329</v>
      </c>
      <c r="R114" s="16"/>
      <c r="S114" s="53"/>
    </row>
    <row r="115" spans="1:19" s="30" customFormat="1" ht="58.5" hidden="1" customHeight="1">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3" t="s">
        <v>330</v>
      </c>
      <c r="Q115" s="73" t="s">
        <v>329</v>
      </c>
      <c r="R115" s="16" t="s">
        <v>363</v>
      </c>
      <c r="S115" s="53"/>
    </row>
    <row r="116" spans="1:19" s="30" customFormat="1" ht="96" hidden="1">
      <c r="A116" s="27">
        <v>114</v>
      </c>
      <c r="B116" s="15" t="s">
        <v>15</v>
      </c>
      <c r="C116" s="15" t="s">
        <v>218</v>
      </c>
      <c r="D116" s="15" t="s">
        <v>234</v>
      </c>
      <c r="E116" s="15">
        <v>160</v>
      </c>
      <c r="F116" s="28">
        <f t="shared" ref="F116:F117" si="11">+E116*946485</f>
        <v>151437600</v>
      </c>
      <c r="G116" s="15">
        <f>+E116-I116</f>
        <v>25</v>
      </c>
      <c r="H116" s="15">
        <v>0</v>
      </c>
      <c r="I116" s="15">
        <v>135</v>
      </c>
      <c r="J116" s="15" t="s">
        <v>219</v>
      </c>
      <c r="K116" s="20">
        <v>43525</v>
      </c>
      <c r="L116" s="20">
        <v>43405</v>
      </c>
      <c r="M116" s="29"/>
      <c r="N116" s="51">
        <v>946485</v>
      </c>
      <c r="O116" s="50">
        <f t="shared" si="10"/>
        <v>151437600</v>
      </c>
      <c r="P116" s="70" t="s">
        <v>333</v>
      </c>
      <c r="Q116" s="71" t="s">
        <v>341</v>
      </c>
      <c r="R116" s="39" t="s">
        <v>335</v>
      </c>
      <c r="S116" s="53"/>
    </row>
    <row r="117" spans="1:19" s="30" customFormat="1" ht="21" hidden="1">
      <c r="A117" s="27">
        <v>115</v>
      </c>
      <c r="B117" s="15" t="s">
        <v>115</v>
      </c>
      <c r="C117" s="15" t="s">
        <v>265</v>
      </c>
      <c r="D117" s="15" t="s">
        <v>266</v>
      </c>
      <c r="E117" s="15">
        <v>300</v>
      </c>
      <c r="F117" s="28">
        <f t="shared" si="11"/>
        <v>283945500</v>
      </c>
      <c r="G117" s="15">
        <v>300</v>
      </c>
      <c r="H117" s="15">
        <v>0</v>
      </c>
      <c r="I117" s="15">
        <v>0</v>
      </c>
      <c r="J117" s="15" t="s">
        <v>9</v>
      </c>
      <c r="K117" s="20">
        <v>43525</v>
      </c>
      <c r="L117" s="20">
        <v>43435</v>
      </c>
      <c r="M117" s="29"/>
      <c r="N117" s="51">
        <v>946485</v>
      </c>
      <c r="O117" s="50">
        <f t="shared" si="10"/>
        <v>283945500</v>
      </c>
      <c r="P117" s="70" t="s">
        <v>333</v>
      </c>
      <c r="Q117" s="70" t="s">
        <v>329</v>
      </c>
      <c r="R117" s="16"/>
      <c r="S117" s="53"/>
    </row>
    <row r="118" spans="1:19" s="30" customFormat="1" ht="21" hidden="1">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3" t="s">
        <v>330</v>
      </c>
      <c r="Q118" s="73" t="s">
        <v>329</v>
      </c>
      <c r="R118" s="16"/>
      <c r="S118" s="53"/>
    </row>
    <row r="119" spans="1:19" s="30" customFormat="1" ht="21" hidden="1">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3" t="s">
        <v>330</v>
      </c>
      <c r="Q119" s="73" t="s">
        <v>329</v>
      </c>
      <c r="R119" s="16"/>
      <c r="S119" s="53"/>
    </row>
    <row r="120" spans="1:19" s="30" customFormat="1" ht="21" hidden="1">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70" t="s">
        <v>333</v>
      </c>
      <c r="Q120" s="70" t="s">
        <v>329</v>
      </c>
      <c r="R120" s="16"/>
      <c r="S120" s="53"/>
    </row>
    <row r="121" spans="1:19" s="30" customFormat="1" ht="21" hidden="1">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70" t="s">
        <v>333</v>
      </c>
      <c r="Q121" s="70" t="s">
        <v>329</v>
      </c>
      <c r="R121" s="16"/>
      <c r="S121" s="53"/>
    </row>
    <row r="122" spans="1:19" s="30" customFormat="1" ht="21" hidden="1">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70" t="s">
        <v>333</v>
      </c>
      <c r="Q122" s="70" t="s">
        <v>329</v>
      </c>
      <c r="R122" s="16"/>
      <c r="S122" s="53"/>
    </row>
    <row r="123" spans="1:19" s="30" customFormat="1" ht="21" hidden="1">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70" t="s">
        <v>333</v>
      </c>
      <c r="Q123" s="70" t="s">
        <v>329</v>
      </c>
      <c r="R123" s="16"/>
      <c r="S123" s="53"/>
    </row>
    <row r="124" spans="1:19" s="30" customFormat="1" ht="21" hidden="1">
      <c r="A124" s="27">
        <v>122</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70" t="s">
        <v>333</v>
      </c>
      <c r="Q124" s="70" t="s">
        <v>329</v>
      </c>
      <c r="R124" s="16"/>
      <c r="S124" s="53"/>
    </row>
    <row r="125" spans="1:19" s="30" customFormat="1" ht="21" hidden="1">
      <c r="A125" s="27">
        <v>123</v>
      </c>
      <c r="B125" s="64" t="s">
        <v>380</v>
      </c>
      <c r="C125" s="64" t="s">
        <v>381</v>
      </c>
      <c r="D125" s="15"/>
      <c r="E125" s="15">
        <v>300</v>
      </c>
      <c r="F125" s="28"/>
      <c r="G125" s="15"/>
      <c r="H125" s="15"/>
      <c r="I125" s="15"/>
      <c r="J125" s="15" t="s">
        <v>375</v>
      </c>
      <c r="K125" s="20"/>
      <c r="L125" s="20"/>
      <c r="M125" s="29" t="s">
        <v>378</v>
      </c>
      <c r="N125" s="51"/>
      <c r="O125" s="50"/>
      <c r="P125" s="70"/>
      <c r="Q125" s="70"/>
      <c r="R125" s="16"/>
      <c r="S125" s="53"/>
    </row>
    <row r="126" spans="1:19" s="30" customFormat="1" ht="21" hidden="1">
      <c r="A126" s="27">
        <v>124</v>
      </c>
      <c r="B126" s="64" t="s">
        <v>382</v>
      </c>
      <c r="C126" s="64" t="s">
        <v>157</v>
      </c>
      <c r="D126" s="15"/>
      <c r="E126" s="15">
        <v>95</v>
      </c>
      <c r="F126" s="28"/>
      <c r="G126" s="15"/>
      <c r="H126" s="15"/>
      <c r="I126" s="15"/>
      <c r="J126" s="15" t="s">
        <v>375</v>
      </c>
      <c r="K126" s="20"/>
      <c r="L126" s="20"/>
      <c r="M126" s="29" t="s">
        <v>383</v>
      </c>
      <c r="N126" s="51"/>
      <c r="O126" s="50"/>
      <c r="P126" s="70"/>
      <c r="Q126" s="70"/>
      <c r="R126" s="16"/>
      <c r="S126" s="53"/>
    </row>
    <row r="127" spans="1:19" s="30" customFormat="1" ht="21" hidden="1">
      <c r="A127" s="27">
        <v>125</v>
      </c>
      <c r="B127" s="64" t="s">
        <v>382</v>
      </c>
      <c r="C127" s="64" t="s">
        <v>384</v>
      </c>
      <c r="D127" s="15"/>
      <c r="E127" s="15">
        <v>95</v>
      </c>
      <c r="F127" s="28"/>
      <c r="G127" s="15"/>
      <c r="H127" s="15"/>
      <c r="I127" s="15"/>
      <c r="J127" s="15" t="s">
        <v>375</v>
      </c>
      <c r="K127" s="20"/>
      <c r="L127" s="20"/>
      <c r="M127" s="29" t="s">
        <v>378</v>
      </c>
      <c r="N127" s="51"/>
      <c r="O127" s="50"/>
      <c r="P127" s="70"/>
      <c r="Q127" s="70"/>
      <c r="R127" s="16"/>
      <c r="S127" s="53"/>
    </row>
    <row r="128" spans="1:19" s="30" customFormat="1" ht="21" hidden="1">
      <c r="A128" s="27">
        <v>126</v>
      </c>
      <c r="B128" s="64" t="s">
        <v>385</v>
      </c>
      <c r="C128" s="64" t="s">
        <v>386</v>
      </c>
      <c r="D128" s="15"/>
      <c r="E128" s="15">
        <v>95</v>
      </c>
      <c r="F128" s="28"/>
      <c r="G128" s="15"/>
      <c r="H128" s="15"/>
      <c r="I128" s="15"/>
      <c r="J128" s="15" t="s">
        <v>375</v>
      </c>
      <c r="K128" s="20"/>
      <c r="L128" s="20"/>
      <c r="M128" s="29" t="s">
        <v>378</v>
      </c>
      <c r="N128" s="51"/>
      <c r="O128" s="50"/>
      <c r="P128" s="70"/>
      <c r="Q128" s="70"/>
      <c r="R128" s="16"/>
      <c r="S128" s="53"/>
    </row>
    <row r="129" spans="1:19" s="30" customFormat="1" ht="21" hidden="1">
      <c r="A129" s="27">
        <v>127</v>
      </c>
      <c r="B129" s="64" t="s">
        <v>385</v>
      </c>
      <c r="C129" s="64" t="s">
        <v>387</v>
      </c>
      <c r="D129" s="15"/>
      <c r="E129" s="15">
        <v>95</v>
      </c>
      <c r="F129" s="28"/>
      <c r="G129" s="15"/>
      <c r="H129" s="15"/>
      <c r="I129" s="15"/>
      <c r="J129" s="15" t="s">
        <v>375</v>
      </c>
      <c r="K129" s="20"/>
      <c r="L129" s="20"/>
      <c r="M129" s="29" t="s">
        <v>378</v>
      </c>
      <c r="N129" s="51"/>
      <c r="O129" s="50"/>
      <c r="P129" s="70"/>
      <c r="Q129" s="70"/>
      <c r="R129" s="16"/>
      <c r="S129" s="53"/>
    </row>
    <row r="130" spans="1:19" s="30" customFormat="1" ht="21" hidden="1">
      <c r="A130" s="27">
        <v>128</v>
      </c>
      <c r="B130" s="64" t="s">
        <v>388</v>
      </c>
      <c r="C130" s="64" t="s">
        <v>389</v>
      </c>
      <c r="D130" s="15"/>
      <c r="E130" s="15">
        <v>95</v>
      </c>
      <c r="F130" s="28"/>
      <c r="G130" s="15"/>
      <c r="H130" s="15"/>
      <c r="I130" s="15"/>
      <c r="J130" s="15" t="s">
        <v>375</v>
      </c>
      <c r="K130" s="20"/>
      <c r="L130" s="20"/>
      <c r="M130" s="29" t="s">
        <v>378</v>
      </c>
      <c r="N130" s="51"/>
      <c r="O130" s="50"/>
      <c r="P130" s="70"/>
      <c r="Q130" s="70"/>
      <c r="R130" s="16"/>
      <c r="S130" s="53"/>
    </row>
    <row r="131" spans="1:19" s="30" customFormat="1" ht="21" hidden="1">
      <c r="A131" s="27">
        <v>129</v>
      </c>
      <c r="B131" s="64" t="s">
        <v>388</v>
      </c>
      <c r="C131" s="64" t="s">
        <v>390</v>
      </c>
      <c r="D131" s="15"/>
      <c r="E131" s="15">
        <v>95</v>
      </c>
      <c r="F131" s="28"/>
      <c r="G131" s="15"/>
      <c r="H131" s="15"/>
      <c r="I131" s="15"/>
      <c r="J131" s="15" t="s">
        <v>375</v>
      </c>
      <c r="K131" s="20"/>
      <c r="L131" s="20"/>
      <c r="M131" s="29" t="s">
        <v>378</v>
      </c>
      <c r="N131" s="51"/>
      <c r="O131" s="50"/>
      <c r="P131" s="70"/>
      <c r="Q131" s="70"/>
      <c r="R131" s="16"/>
      <c r="S131" s="53"/>
    </row>
    <row r="132" spans="1:19" s="30" customFormat="1" ht="21" hidden="1">
      <c r="A132" s="27">
        <v>130</v>
      </c>
      <c r="B132" s="64" t="s">
        <v>391</v>
      </c>
      <c r="C132" s="64" t="s">
        <v>392</v>
      </c>
      <c r="D132" s="15"/>
      <c r="E132" s="15">
        <v>95</v>
      </c>
      <c r="F132" s="28"/>
      <c r="G132" s="15"/>
      <c r="H132" s="15"/>
      <c r="I132" s="15"/>
      <c r="J132" s="15" t="s">
        <v>375</v>
      </c>
      <c r="K132" s="20"/>
      <c r="L132" s="20"/>
      <c r="M132" s="29" t="s">
        <v>378</v>
      </c>
      <c r="N132" s="51"/>
      <c r="O132" s="50"/>
      <c r="P132" s="70"/>
      <c r="Q132" s="70"/>
      <c r="R132" s="16"/>
      <c r="S132" s="53"/>
    </row>
    <row r="133" spans="1:19" s="30" customFormat="1" ht="21" hidden="1">
      <c r="A133" s="27">
        <v>131</v>
      </c>
      <c r="B133" s="64" t="s">
        <v>391</v>
      </c>
      <c r="C133" s="64" t="s">
        <v>393</v>
      </c>
      <c r="D133" s="15"/>
      <c r="E133" s="15">
        <v>95</v>
      </c>
      <c r="F133" s="28"/>
      <c r="G133" s="15"/>
      <c r="H133" s="15"/>
      <c r="I133" s="15"/>
      <c r="J133" s="15" t="s">
        <v>375</v>
      </c>
      <c r="K133" s="20"/>
      <c r="L133" s="20"/>
      <c r="M133" s="29" t="s">
        <v>378</v>
      </c>
      <c r="N133" s="51"/>
      <c r="O133" s="50"/>
      <c r="P133" s="70"/>
      <c r="Q133" s="70"/>
      <c r="R133" s="16"/>
      <c r="S133" s="53"/>
    </row>
    <row r="134" spans="1:19" s="30" customFormat="1" ht="21" hidden="1">
      <c r="A134" s="27">
        <v>132</v>
      </c>
      <c r="B134" s="64" t="s">
        <v>200</v>
      </c>
      <c r="C134" s="64" t="s">
        <v>394</v>
      </c>
      <c r="D134" s="15"/>
      <c r="E134" s="15">
        <v>95</v>
      </c>
      <c r="F134" s="28"/>
      <c r="G134" s="15"/>
      <c r="H134" s="15"/>
      <c r="I134" s="15"/>
      <c r="J134" s="15" t="s">
        <v>375</v>
      </c>
      <c r="K134" s="20"/>
      <c r="L134" s="20"/>
      <c r="M134" s="29" t="s">
        <v>378</v>
      </c>
      <c r="N134" s="51"/>
      <c r="O134" s="50"/>
      <c r="P134" s="70"/>
      <c r="Q134" s="70"/>
      <c r="R134" s="16"/>
      <c r="S134" s="53"/>
    </row>
    <row r="135" spans="1:19" s="30" customFormat="1" ht="21" hidden="1">
      <c r="A135" s="27">
        <v>133</v>
      </c>
      <c r="B135" s="64" t="s">
        <v>200</v>
      </c>
      <c r="C135" s="64" t="s">
        <v>395</v>
      </c>
      <c r="D135" s="15"/>
      <c r="E135" s="15">
        <v>95</v>
      </c>
      <c r="F135" s="28"/>
      <c r="G135" s="15"/>
      <c r="H135" s="15"/>
      <c r="I135" s="15"/>
      <c r="J135" s="15" t="s">
        <v>375</v>
      </c>
      <c r="K135" s="20"/>
      <c r="L135" s="20"/>
      <c r="M135" s="29" t="s">
        <v>378</v>
      </c>
      <c r="N135" s="51"/>
      <c r="O135" s="50"/>
      <c r="P135" s="70"/>
      <c r="Q135" s="70"/>
      <c r="R135" s="16"/>
      <c r="S135" s="53"/>
    </row>
    <row r="136" spans="1:19" s="30" customFormat="1" ht="21" hidden="1">
      <c r="A136" s="27">
        <v>134</v>
      </c>
      <c r="B136" s="64" t="s">
        <v>396</v>
      </c>
      <c r="C136" s="64" t="s">
        <v>397</v>
      </c>
      <c r="D136" s="15"/>
      <c r="E136" s="15">
        <v>95</v>
      </c>
      <c r="F136" s="28"/>
      <c r="G136" s="15"/>
      <c r="H136" s="15"/>
      <c r="I136" s="15"/>
      <c r="J136" s="15" t="s">
        <v>375</v>
      </c>
      <c r="K136" s="20"/>
      <c r="L136" s="20"/>
      <c r="M136" s="29" t="s">
        <v>378</v>
      </c>
      <c r="N136" s="51"/>
      <c r="O136" s="50"/>
      <c r="P136" s="70"/>
      <c r="Q136" s="70"/>
      <c r="R136" s="16"/>
      <c r="S136" s="53"/>
    </row>
    <row r="137" spans="1:19" s="30" customFormat="1" ht="21" hidden="1">
      <c r="A137" s="27">
        <v>135</v>
      </c>
      <c r="B137" s="64" t="s">
        <v>398</v>
      </c>
      <c r="C137" s="64" t="s">
        <v>440</v>
      </c>
      <c r="D137" s="15"/>
      <c r="E137" s="15">
        <v>95</v>
      </c>
      <c r="F137" s="28"/>
      <c r="G137" s="15"/>
      <c r="H137" s="15"/>
      <c r="I137" s="15"/>
      <c r="J137" s="15" t="s">
        <v>375</v>
      </c>
      <c r="K137" s="20"/>
      <c r="L137" s="20"/>
      <c r="M137" s="29" t="s">
        <v>378</v>
      </c>
      <c r="N137" s="51"/>
      <c r="O137" s="50"/>
      <c r="P137" s="70"/>
      <c r="Q137" s="70"/>
      <c r="R137" s="16"/>
      <c r="S137" s="53"/>
    </row>
    <row r="138" spans="1:19" s="30" customFormat="1" ht="21" hidden="1">
      <c r="A138" s="27">
        <v>136</v>
      </c>
      <c r="B138" s="64" t="s">
        <v>399</v>
      </c>
      <c r="C138" s="64" t="s">
        <v>400</v>
      </c>
      <c r="D138" s="15"/>
      <c r="E138" s="15">
        <v>95</v>
      </c>
      <c r="F138" s="28"/>
      <c r="G138" s="15"/>
      <c r="H138" s="15"/>
      <c r="I138" s="15"/>
      <c r="J138" s="15" t="s">
        <v>375</v>
      </c>
      <c r="K138" s="20"/>
      <c r="L138" s="20"/>
      <c r="M138" s="29" t="s">
        <v>378</v>
      </c>
      <c r="N138" s="51"/>
      <c r="O138" s="50"/>
      <c r="P138" s="70"/>
      <c r="Q138" s="70"/>
      <c r="R138" s="16"/>
      <c r="S138" s="53"/>
    </row>
    <row r="139" spans="1:19" s="30" customFormat="1" ht="21" hidden="1">
      <c r="A139" s="27">
        <v>137</v>
      </c>
      <c r="B139" s="64" t="s">
        <v>15</v>
      </c>
      <c r="C139" s="64" t="s">
        <v>402</v>
      </c>
      <c r="D139" s="15"/>
      <c r="E139" s="15">
        <v>95</v>
      </c>
      <c r="F139" s="28"/>
      <c r="G139" s="15"/>
      <c r="H139" s="15"/>
      <c r="I139" s="15"/>
      <c r="J139" s="15" t="s">
        <v>375</v>
      </c>
      <c r="K139" s="20"/>
      <c r="L139" s="20"/>
      <c r="M139" s="29" t="s">
        <v>378</v>
      </c>
      <c r="N139" s="51"/>
      <c r="O139" s="50"/>
      <c r="P139" s="70"/>
      <c r="Q139" s="70"/>
      <c r="R139" s="16"/>
      <c r="S139" s="53"/>
    </row>
    <row r="140" spans="1:19" s="30" customFormat="1" ht="21" hidden="1">
      <c r="A140" s="27">
        <v>138</v>
      </c>
      <c r="B140" s="64" t="s">
        <v>15</v>
      </c>
      <c r="C140" s="64" t="s">
        <v>403</v>
      </c>
      <c r="D140" s="15"/>
      <c r="E140" s="15">
        <v>95</v>
      </c>
      <c r="F140" s="28"/>
      <c r="G140" s="15"/>
      <c r="H140" s="15"/>
      <c r="I140" s="15"/>
      <c r="J140" s="15" t="s">
        <v>375</v>
      </c>
      <c r="K140" s="20"/>
      <c r="L140" s="20"/>
      <c r="M140" s="29" t="s">
        <v>378</v>
      </c>
      <c r="N140" s="51"/>
      <c r="O140" s="50"/>
      <c r="P140" s="70"/>
      <c r="Q140" s="70"/>
      <c r="R140" s="16"/>
      <c r="S140" s="53"/>
    </row>
    <row r="141" spans="1:19" s="30" customFormat="1" ht="21" hidden="1">
      <c r="A141" s="27">
        <v>139</v>
      </c>
      <c r="B141" s="64" t="s">
        <v>404</v>
      </c>
      <c r="C141" s="64" t="s">
        <v>405</v>
      </c>
      <c r="D141" s="15"/>
      <c r="E141" s="15">
        <v>95</v>
      </c>
      <c r="F141" s="28"/>
      <c r="G141" s="15"/>
      <c r="H141" s="15"/>
      <c r="I141" s="15"/>
      <c r="J141" s="15" t="s">
        <v>375</v>
      </c>
      <c r="K141" s="20"/>
      <c r="L141" s="20"/>
      <c r="M141" s="29" t="s">
        <v>406</v>
      </c>
      <c r="N141" s="51"/>
      <c r="O141" s="50"/>
      <c r="P141" s="70"/>
      <c r="Q141" s="70"/>
      <c r="R141" s="16"/>
      <c r="S141" s="53"/>
    </row>
    <row r="142" spans="1:19" s="30" customFormat="1" ht="21">
      <c r="A142" s="27">
        <v>140</v>
      </c>
      <c r="B142" s="89" t="s">
        <v>106</v>
      </c>
      <c r="C142" s="89" t="s">
        <v>441</v>
      </c>
      <c r="D142" s="15"/>
      <c r="E142" s="15">
        <v>95</v>
      </c>
      <c r="F142" s="28"/>
      <c r="G142" s="15"/>
      <c r="H142" s="15"/>
      <c r="I142" s="15"/>
      <c r="J142" s="15" t="s">
        <v>375</v>
      </c>
      <c r="K142" s="20"/>
      <c r="L142" s="20"/>
      <c r="M142" s="29" t="s">
        <v>407</v>
      </c>
      <c r="N142" s="51"/>
      <c r="O142" s="50"/>
      <c r="P142" s="70"/>
      <c r="Q142" s="70"/>
      <c r="R142" s="16"/>
      <c r="S142" s="53"/>
    </row>
    <row r="143" spans="1:19" s="30" customFormat="1" ht="21">
      <c r="A143" s="27">
        <v>141</v>
      </c>
      <c r="B143" s="89" t="s">
        <v>106</v>
      </c>
      <c r="C143" s="89" t="s">
        <v>408</v>
      </c>
      <c r="D143" s="15"/>
      <c r="E143" s="15">
        <v>95</v>
      </c>
      <c r="F143" s="28"/>
      <c r="G143" s="15"/>
      <c r="H143" s="15"/>
      <c r="I143" s="15"/>
      <c r="J143" s="15" t="s">
        <v>375</v>
      </c>
      <c r="K143" s="20"/>
      <c r="L143" s="20"/>
      <c r="M143" s="29" t="s">
        <v>407</v>
      </c>
      <c r="N143" s="51"/>
      <c r="O143" s="50"/>
      <c r="P143" s="70"/>
      <c r="Q143" s="70"/>
      <c r="R143" s="16"/>
      <c r="S143" s="53"/>
    </row>
    <row r="144" spans="1:19" s="30" customFormat="1" ht="21" hidden="1">
      <c r="A144" s="27">
        <v>142</v>
      </c>
      <c r="B144" s="64" t="s">
        <v>181</v>
      </c>
      <c r="C144" s="15" t="s">
        <v>410</v>
      </c>
      <c r="D144" s="15"/>
      <c r="E144" s="15">
        <v>95</v>
      </c>
      <c r="F144" s="28"/>
      <c r="G144" s="15"/>
      <c r="H144" s="15"/>
      <c r="I144" s="15"/>
      <c r="J144" s="15" t="s">
        <v>375</v>
      </c>
      <c r="K144" s="20"/>
      <c r="L144" s="20"/>
      <c r="M144" s="66" t="s">
        <v>409</v>
      </c>
      <c r="N144" s="51"/>
      <c r="O144" s="50"/>
      <c r="P144" s="70"/>
      <c r="Q144" s="70"/>
      <c r="R144" s="16"/>
      <c r="S144" s="53"/>
    </row>
    <row r="145" spans="1:19" s="30" customFormat="1" ht="21" hidden="1">
      <c r="A145" s="27">
        <v>143</v>
      </c>
      <c r="B145" s="64" t="s">
        <v>108</v>
      </c>
      <c r="C145" s="15" t="s">
        <v>411</v>
      </c>
      <c r="D145" s="15"/>
      <c r="E145" s="15">
        <v>95</v>
      </c>
      <c r="F145" s="28"/>
      <c r="G145" s="15"/>
      <c r="H145" s="15"/>
      <c r="I145" s="15"/>
      <c r="J145" s="15" t="s">
        <v>375</v>
      </c>
      <c r="K145" s="20"/>
      <c r="L145" s="20"/>
      <c r="M145" s="29" t="s">
        <v>378</v>
      </c>
      <c r="N145" s="51"/>
      <c r="O145" s="50"/>
      <c r="P145" s="70"/>
      <c r="Q145" s="70"/>
      <c r="R145" s="16"/>
      <c r="S145" s="53"/>
    </row>
    <row r="146" spans="1:19" s="30" customFormat="1" ht="21" hidden="1">
      <c r="A146" s="27">
        <v>144</v>
      </c>
      <c r="B146" s="64" t="s">
        <v>108</v>
      </c>
      <c r="C146" s="15" t="s">
        <v>412</v>
      </c>
      <c r="D146" s="15"/>
      <c r="E146" s="15">
        <v>95</v>
      </c>
      <c r="F146" s="28"/>
      <c r="G146" s="15"/>
      <c r="H146" s="15"/>
      <c r="I146" s="15"/>
      <c r="J146" s="15" t="s">
        <v>375</v>
      </c>
      <c r="K146" s="20"/>
      <c r="L146" s="20"/>
      <c r="M146" s="29" t="s">
        <v>378</v>
      </c>
      <c r="N146" s="51"/>
      <c r="O146" s="50"/>
      <c r="P146" s="70"/>
      <c r="Q146" s="70"/>
      <c r="R146" s="16"/>
      <c r="S146" s="53"/>
    </row>
    <row r="147" spans="1:19" s="30" customFormat="1" ht="21" hidden="1">
      <c r="A147" s="27">
        <v>145</v>
      </c>
      <c r="B147" s="64" t="s">
        <v>110</v>
      </c>
      <c r="C147" s="15" t="s">
        <v>196</v>
      </c>
      <c r="D147" s="15"/>
      <c r="E147" s="15">
        <v>95</v>
      </c>
      <c r="F147" s="28"/>
      <c r="G147" s="15"/>
      <c r="H147" s="15"/>
      <c r="I147" s="15"/>
      <c r="J147" s="15" t="s">
        <v>375</v>
      </c>
      <c r="K147" s="20"/>
      <c r="L147" s="20"/>
      <c r="M147" s="29" t="s">
        <v>378</v>
      </c>
      <c r="N147" s="51"/>
      <c r="O147" s="50"/>
      <c r="P147" s="70"/>
      <c r="Q147" s="70"/>
      <c r="R147" s="16"/>
      <c r="S147" s="53"/>
    </row>
    <row r="148" spans="1:19" s="30" customFormat="1" ht="21" hidden="1">
      <c r="A148" s="27">
        <v>146</v>
      </c>
      <c r="B148" s="64" t="s">
        <v>413</v>
      </c>
      <c r="C148" s="15" t="s">
        <v>414</v>
      </c>
      <c r="D148" s="15"/>
      <c r="E148" s="15">
        <v>95</v>
      </c>
      <c r="F148" s="28"/>
      <c r="G148" s="15"/>
      <c r="H148" s="15"/>
      <c r="I148" s="15"/>
      <c r="J148" s="15" t="s">
        <v>375</v>
      </c>
      <c r="K148" s="20"/>
      <c r="L148" s="20"/>
      <c r="M148" s="29" t="s">
        <v>378</v>
      </c>
      <c r="N148" s="51"/>
      <c r="O148" s="50"/>
      <c r="P148" s="70"/>
      <c r="Q148" s="70"/>
      <c r="R148" s="16"/>
      <c r="S148" s="53"/>
    </row>
    <row r="149" spans="1:19" s="30" customFormat="1" ht="21" hidden="1">
      <c r="A149" s="27">
        <v>147</v>
      </c>
      <c r="B149" s="64" t="s">
        <v>413</v>
      </c>
      <c r="C149" s="15" t="s">
        <v>415</v>
      </c>
      <c r="D149" s="15"/>
      <c r="E149" s="15">
        <v>95</v>
      </c>
      <c r="F149" s="28"/>
      <c r="G149" s="15"/>
      <c r="H149" s="15"/>
      <c r="I149" s="15"/>
      <c r="J149" s="15" t="s">
        <v>375</v>
      </c>
      <c r="K149" s="20"/>
      <c r="L149" s="20"/>
      <c r="M149" s="29" t="s">
        <v>378</v>
      </c>
      <c r="N149" s="51"/>
      <c r="O149" s="50"/>
      <c r="P149" s="70"/>
      <c r="Q149" s="70"/>
      <c r="R149" s="16"/>
      <c r="S149" s="53"/>
    </row>
    <row r="150" spans="1:19" s="30" customFormat="1" ht="21" hidden="1">
      <c r="A150" s="27">
        <v>148</v>
      </c>
      <c r="B150" s="64" t="s">
        <v>416</v>
      </c>
      <c r="C150" s="15" t="s">
        <v>417</v>
      </c>
      <c r="D150" s="15"/>
      <c r="E150" s="15">
        <v>160</v>
      </c>
      <c r="F150" s="28"/>
      <c r="G150" s="15"/>
      <c r="H150" s="15"/>
      <c r="I150" s="15"/>
      <c r="J150" s="15" t="s">
        <v>375</v>
      </c>
      <c r="K150" s="20"/>
      <c r="L150" s="20"/>
      <c r="M150" s="29" t="s">
        <v>378</v>
      </c>
      <c r="N150" s="51"/>
      <c r="O150" s="50"/>
      <c r="P150" s="70"/>
      <c r="Q150" s="70"/>
      <c r="R150" s="16"/>
      <c r="S150" s="53"/>
    </row>
    <row r="151" spans="1:19" s="30" customFormat="1" ht="21" hidden="1">
      <c r="A151" s="27">
        <v>149</v>
      </c>
      <c r="B151" s="64" t="s">
        <v>112</v>
      </c>
      <c r="C151" s="15" t="s">
        <v>418</v>
      </c>
      <c r="D151" s="15"/>
      <c r="E151" s="15">
        <v>95</v>
      </c>
      <c r="F151" s="28"/>
      <c r="G151" s="15"/>
      <c r="H151" s="15"/>
      <c r="I151" s="15"/>
      <c r="J151" s="15" t="s">
        <v>375</v>
      </c>
      <c r="K151" s="20"/>
      <c r="L151" s="20"/>
      <c r="M151" s="29" t="s">
        <v>378</v>
      </c>
      <c r="N151" s="51"/>
      <c r="O151" s="50"/>
      <c r="P151" s="70"/>
      <c r="Q151" s="70"/>
      <c r="R151" s="16"/>
      <c r="S151" s="53"/>
    </row>
    <row r="152" spans="1:19" s="30" customFormat="1" ht="21" hidden="1">
      <c r="A152" s="27">
        <v>150</v>
      </c>
      <c r="B152" s="64" t="s">
        <v>112</v>
      </c>
      <c r="C152" s="15" t="s">
        <v>52</v>
      </c>
      <c r="D152" s="15"/>
      <c r="E152" s="15">
        <v>95</v>
      </c>
      <c r="F152" s="28"/>
      <c r="G152" s="15"/>
      <c r="H152" s="15"/>
      <c r="I152" s="15"/>
      <c r="J152" s="15" t="s">
        <v>375</v>
      </c>
      <c r="K152" s="20"/>
      <c r="L152" s="20"/>
      <c r="M152" s="29" t="s">
        <v>406</v>
      </c>
      <c r="N152" s="51"/>
      <c r="O152" s="50"/>
      <c r="P152" s="70"/>
      <c r="Q152" s="70"/>
      <c r="R152" s="16"/>
      <c r="S152" s="53"/>
    </row>
    <row r="153" spans="1:19" s="30" customFormat="1" ht="21" hidden="1">
      <c r="A153" s="27">
        <v>151</v>
      </c>
      <c r="B153" s="64" t="s">
        <v>54</v>
      </c>
      <c r="C153" s="15" t="s">
        <v>419</v>
      </c>
      <c r="D153" s="15"/>
      <c r="E153" s="15">
        <v>95</v>
      </c>
      <c r="F153" s="28"/>
      <c r="G153" s="15"/>
      <c r="H153" s="15"/>
      <c r="I153" s="15"/>
      <c r="J153" s="15" t="s">
        <v>375</v>
      </c>
      <c r="K153" s="20"/>
      <c r="L153" s="20"/>
      <c r="M153" s="29" t="s">
        <v>378</v>
      </c>
      <c r="N153" s="51"/>
      <c r="O153" s="50"/>
      <c r="P153" s="70"/>
      <c r="Q153" s="70"/>
      <c r="R153" s="16"/>
      <c r="S153" s="53"/>
    </row>
    <row r="154" spans="1:19" s="30" customFormat="1" ht="21" hidden="1">
      <c r="A154" s="27">
        <v>152</v>
      </c>
      <c r="B154" s="64" t="s">
        <v>227</v>
      </c>
      <c r="C154" s="15" t="s">
        <v>420</v>
      </c>
      <c r="D154" s="15"/>
      <c r="E154" s="15">
        <v>95</v>
      </c>
      <c r="F154" s="28"/>
      <c r="G154" s="15"/>
      <c r="H154" s="15"/>
      <c r="I154" s="15"/>
      <c r="J154" s="15" t="s">
        <v>375</v>
      </c>
      <c r="K154" s="20"/>
      <c r="L154" s="20"/>
      <c r="M154" s="29" t="s">
        <v>378</v>
      </c>
      <c r="N154" s="51"/>
      <c r="O154" s="50"/>
      <c r="P154" s="70"/>
      <c r="Q154" s="70"/>
      <c r="R154" s="16"/>
      <c r="S154" s="53"/>
    </row>
    <row r="155" spans="1:19" s="30" customFormat="1" ht="21" hidden="1">
      <c r="A155" s="27">
        <v>153</v>
      </c>
      <c r="B155" s="64" t="s">
        <v>227</v>
      </c>
      <c r="C155" s="15" t="s">
        <v>421</v>
      </c>
      <c r="D155" s="15"/>
      <c r="E155" s="15">
        <v>95</v>
      </c>
      <c r="F155" s="28"/>
      <c r="G155" s="15"/>
      <c r="H155" s="15"/>
      <c r="I155" s="15"/>
      <c r="J155" s="15" t="s">
        <v>375</v>
      </c>
      <c r="K155" s="20"/>
      <c r="L155" s="20"/>
      <c r="M155" s="29" t="s">
        <v>378</v>
      </c>
      <c r="N155" s="51"/>
      <c r="O155" s="50"/>
      <c r="P155" s="70"/>
      <c r="Q155" s="70"/>
      <c r="R155" s="16"/>
      <c r="S155" s="53"/>
    </row>
    <row r="156" spans="1:19" s="30" customFormat="1" ht="21" hidden="1">
      <c r="A156" s="27">
        <v>154</v>
      </c>
      <c r="B156" s="64" t="s">
        <v>422</v>
      </c>
      <c r="C156" s="15" t="s">
        <v>423</v>
      </c>
      <c r="D156" s="15"/>
      <c r="E156" s="15">
        <v>160</v>
      </c>
      <c r="F156" s="28"/>
      <c r="G156" s="15"/>
      <c r="H156" s="15"/>
      <c r="I156" s="15"/>
      <c r="J156" s="15" t="s">
        <v>375</v>
      </c>
      <c r="K156" s="20"/>
      <c r="L156" s="20"/>
      <c r="M156" s="29" t="s">
        <v>378</v>
      </c>
      <c r="N156" s="51"/>
      <c r="O156" s="50"/>
      <c r="P156" s="70"/>
      <c r="Q156" s="70"/>
      <c r="R156" s="16"/>
      <c r="S156" s="53"/>
    </row>
    <row r="157" spans="1:19" s="30" customFormat="1" ht="21" hidden="1">
      <c r="A157" s="27">
        <v>155</v>
      </c>
      <c r="B157" s="64" t="s">
        <v>424</v>
      </c>
      <c r="C157" s="15" t="s">
        <v>425</v>
      </c>
      <c r="D157" s="15"/>
      <c r="E157" s="15">
        <v>95</v>
      </c>
      <c r="F157" s="28"/>
      <c r="G157" s="15"/>
      <c r="H157" s="15"/>
      <c r="I157" s="15"/>
      <c r="J157" s="15" t="s">
        <v>375</v>
      </c>
      <c r="K157" s="20"/>
      <c r="L157" s="20"/>
      <c r="M157" s="29" t="s">
        <v>378</v>
      </c>
      <c r="N157" s="51"/>
      <c r="O157" s="50"/>
      <c r="P157" s="70"/>
      <c r="Q157" s="70"/>
      <c r="R157" s="16"/>
      <c r="S157" s="53"/>
    </row>
    <row r="158" spans="1:19" s="30" customFormat="1" ht="21" hidden="1">
      <c r="A158" s="27">
        <v>156</v>
      </c>
      <c r="B158" s="64" t="s">
        <v>424</v>
      </c>
      <c r="C158" s="15" t="s">
        <v>426</v>
      </c>
      <c r="D158" s="15"/>
      <c r="E158" s="15">
        <v>95</v>
      </c>
      <c r="F158" s="28"/>
      <c r="G158" s="15"/>
      <c r="H158" s="15"/>
      <c r="I158" s="15"/>
      <c r="J158" s="15" t="s">
        <v>375</v>
      </c>
      <c r="K158" s="20"/>
      <c r="L158" s="20"/>
      <c r="M158" s="29" t="s">
        <v>378</v>
      </c>
      <c r="N158" s="51"/>
      <c r="O158" s="50"/>
      <c r="P158" s="70"/>
      <c r="Q158" s="70"/>
      <c r="R158" s="16"/>
      <c r="S158" s="53"/>
    </row>
    <row r="159" spans="1:19" s="30" customFormat="1" ht="21">
      <c r="A159" s="27">
        <v>157</v>
      </c>
      <c r="B159" s="89" t="s">
        <v>10</v>
      </c>
      <c r="C159" s="89" t="s">
        <v>427</v>
      </c>
      <c r="D159" s="15"/>
      <c r="E159" s="15">
        <v>95</v>
      </c>
      <c r="F159" s="28"/>
      <c r="G159" s="15"/>
      <c r="H159" s="15"/>
      <c r="I159" s="15"/>
      <c r="J159" s="15" t="s">
        <v>375</v>
      </c>
      <c r="K159" s="20"/>
      <c r="L159" s="20"/>
      <c r="M159" s="29" t="s">
        <v>407</v>
      </c>
      <c r="N159" s="51"/>
      <c r="O159" s="50"/>
      <c r="P159" s="70"/>
      <c r="Q159" s="70"/>
      <c r="R159" s="16"/>
      <c r="S159" s="53"/>
    </row>
    <row r="160" spans="1:19" s="30" customFormat="1" ht="21">
      <c r="A160" s="27">
        <v>158</v>
      </c>
      <c r="B160" s="89" t="s">
        <v>10</v>
      </c>
      <c r="C160" s="89" t="s">
        <v>271</v>
      </c>
      <c r="D160" s="15"/>
      <c r="E160" s="15">
        <v>95</v>
      </c>
      <c r="F160" s="28"/>
      <c r="G160" s="15"/>
      <c r="H160" s="15"/>
      <c r="I160" s="15"/>
      <c r="J160" s="15" t="s">
        <v>375</v>
      </c>
      <c r="K160" s="20"/>
      <c r="L160" s="20"/>
      <c r="M160" s="29" t="s">
        <v>407</v>
      </c>
      <c r="N160" s="51"/>
      <c r="O160" s="50"/>
      <c r="P160" s="70"/>
      <c r="Q160" s="70"/>
      <c r="R160" s="16"/>
      <c r="S160" s="53"/>
    </row>
    <row r="161" spans="1:19" s="30" customFormat="1" ht="32">
      <c r="A161" s="27">
        <v>159</v>
      </c>
      <c r="B161" s="89" t="s">
        <v>428</v>
      </c>
      <c r="C161" s="89" t="s">
        <v>429</v>
      </c>
      <c r="D161" s="15"/>
      <c r="E161" s="15">
        <v>160</v>
      </c>
      <c r="F161" s="28"/>
      <c r="G161" s="15"/>
      <c r="H161" s="15"/>
      <c r="I161" s="15"/>
      <c r="J161" s="15" t="s">
        <v>375</v>
      </c>
      <c r="K161" s="20"/>
      <c r="L161" s="20"/>
      <c r="M161" s="29" t="s">
        <v>407</v>
      </c>
      <c r="N161" s="51"/>
      <c r="O161" s="50"/>
      <c r="P161" s="70"/>
      <c r="Q161" s="70"/>
      <c r="R161" s="16"/>
      <c r="S161" s="53"/>
    </row>
    <row r="162" spans="1:19" s="30" customFormat="1" ht="21">
      <c r="A162" s="27">
        <v>160</v>
      </c>
      <c r="B162" s="89" t="s">
        <v>398</v>
      </c>
      <c r="C162" s="89" t="s">
        <v>430</v>
      </c>
      <c r="D162" s="15"/>
      <c r="E162" s="15">
        <v>95</v>
      </c>
      <c r="F162" s="28"/>
      <c r="G162" s="15"/>
      <c r="H162" s="15"/>
      <c r="I162" s="15"/>
      <c r="J162" s="15" t="s">
        <v>375</v>
      </c>
      <c r="K162" s="20"/>
      <c r="L162" s="20"/>
      <c r="M162" s="29" t="s">
        <v>407</v>
      </c>
      <c r="N162" s="51"/>
      <c r="O162" s="50"/>
      <c r="P162" s="70"/>
      <c r="Q162" s="70"/>
      <c r="R162" s="16"/>
      <c r="S162" s="53"/>
    </row>
    <row r="163" spans="1:19" s="30" customFormat="1" ht="21">
      <c r="A163" s="27">
        <v>161</v>
      </c>
      <c r="B163" s="89" t="s">
        <v>431</v>
      </c>
      <c r="C163" s="89" t="s">
        <v>138</v>
      </c>
      <c r="D163" s="15"/>
      <c r="E163" s="15">
        <v>95</v>
      </c>
      <c r="F163" s="28"/>
      <c r="G163" s="15"/>
      <c r="H163" s="15"/>
      <c r="I163" s="15"/>
      <c r="J163" s="15" t="s">
        <v>375</v>
      </c>
      <c r="K163" s="20"/>
      <c r="L163" s="20"/>
      <c r="M163" s="29" t="s">
        <v>407</v>
      </c>
      <c r="N163" s="51"/>
      <c r="O163" s="50"/>
      <c r="P163" s="70"/>
      <c r="Q163" s="70"/>
      <c r="R163" s="16"/>
      <c r="S163" s="53"/>
    </row>
    <row r="164" spans="1:19" s="30" customFormat="1" ht="21">
      <c r="A164" s="27">
        <v>162</v>
      </c>
      <c r="B164" s="89" t="s">
        <v>431</v>
      </c>
      <c r="C164" s="89" t="s">
        <v>432</v>
      </c>
      <c r="D164" s="15"/>
      <c r="E164" s="15">
        <v>95</v>
      </c>
      <c r="F164" s="28"/>
      <c r="G164" s="15"/>
      <c r="H164" s="15"/>
      <c r="I164" s="15"/>
      <c r="J164" s="15" t="s">
        <v>375</v>
      </c>
      <c r="K164" s="20"/>
      <c r="L164" s="20"/>
      <c r="M164" s="29" t="s">
        <v>407</v>
      </c>
      <c r="N164" s="51"/>
      <c r="O164" s="50"/>
      <c r="P164" s="70"/>
      <c r="Q164" s="70"/>
      <c r="R164" s="16"/>
      <c r="S164" s="53"/>
    </row>
    <row r="165" spans="1:19" s="30" customFormat="1" ht="21">
      <c r="A165" s="27">
        <v>163</v>
      </c>
      <c r="B165" s="89" t="s">
        <v>433</v>
      </c>
      <c r="C165" s="89" t="s">
        <v>434</v>
      </c>
      <c r="D165" s="15"/>
      <c r="E165" s="15">
        <v>95</v>
      </c>
      <c r="F165" s="28"/>
      <c r="G165" s="15"/>
      <c r="H165" s="15"/>
      <c r="I165" s="15"/>
      <c r="J165" s="15" t="s">
        <v>375</v>
      </c>
      <c r="K165" s="20"/>
      <c r="L165" s="20"/>
      <c r="M165" s="29" t="s">
        <v>407</v>
      </c>
      <c r="N165" s="51"/>
      <c r="O165" s="50"/>
      <c r="P165" s="70"/>
      <c r="Q165" s="70"/>
      <c r="R165" s="16"/>
      <c r="S165" s="53"/>
    </row>
    <row r="166" spans="1:19" s="30" customFormat="1" ht="21">
      <c r="A166" s="27">
        <v>164</v>
      </c>
      <c r="B166" s="89" t="s">
        <v>433</v>
      </c>
      <c r="C166" s="89" t="s">
        <v>435</v>
      </c>
      <c r="D166" s="15"/>
      <c r="E166" s="15">
        <v>95</v>
      </c>
      <c r="F166" s="28"/>
      <c r="G166" s="15"/>
      <c r="H166" s="15"/>
      <c r="I166" s="15"/>
      <c r="J166" s="15" t="s">
        <v>375</v>
      </c>
      <c r="K166" s="20"/>
      <c r="L166" s="20"/>
      <c r="M166" s="29" t="s">
        <v>407</v>
      </c>
      <c r="N166" s="51"/>
      <c r="O166" s="50"/>
      <c r="P166" s="70"/>
      <c r="Q166" s="70"/>
      <c r="R166" s="16"/>
      <c r="S166" s="53"/>
    </row>
    <row r="167" spans="1:19" s="30" customFormat="1" ht="21">
      <c r="A167" s="27">
        <v>165</v>
      </c>
      <c r="B167" s="89" t="s">
        <v>436</v>
      </c>
      <c r="C167" s="89" t="s">
        <v>437</v>
      </c>
      <c r="D167" s="15"/>
      <c r="E167" s="15">
        <v>160</v>
      </c>
      <c r="F167" s="28"/>
      <c r="G167" s="15"/>
      <c r="H167" s="15"/>
      <c r="I167" s="15"/>
      <c r="J167" s="15" t="s">
        <v>375</v>
      </c>
      <c r="K167" s="20"/>
      <c r="L167" s="20"/>
      <c r="M167" s="29" t="s">
        <v>407</v>
      </c>
      <c r="N167" s="51"/>
      <c r="O167" s="50"/>
      <c r="P167" s="70"/>
      <c r="Q167" s="70"/>
      <c r="R167" s="16"/>
      <c r="S167" s="53"/>
    </row>
    <row r="168" spans="1:19" s="30" customFormat="1" ht="21">
      <c r="A168" s="27">
        <v>166</v>
      </c>
      <c r="B168" s="89" t="s">
        <v>115</v>
      </c>
      <c r="C168" s="89" t="s">
        <v>438</v>
      </c>
      <c r="D168" s="15"/>
      <c r="E168" s="15">
        <v>95</v>
      </c>
      <c r="F168" s="28"/>
      <c r="G168" s="15"/>
      <c r="H168" s="15"/>
      <c r="I168" s="15"/>
      <c r="J168" s="15" t="s">
        <v>375</v>
      </c>
      <c r="K168" s="20"/>
      <c r="L168" s="20"/>
      <c r="M168" s="29" t="s">
        <v>407</v>
      </c>
      <c r="N168" s="51"/>
      <c r="O168" s="50"/>
      <c r="P168" s="70"/>
      <c r="Q168" s="70"/>
      <c r="R168" s="16"/>
      <c r="S168" s="53"/>
    </row>
    <row r="169" spans="1:19" s="30" customFormat="1" ht="21">
      <c r="A169" s="27">
        <v>167</v>
      </c>
      <c r="B169" s="89" t="s">
        <v>115</v>
      </c>
      <c r="C169" s="89" t="s">
        <v>439</v>
      </c>
      <c r="D169" s="15"/>
      <c r="E169" s="15">
        <v>95</v>
      </c>
      <c r="F169" s="28"/>
      <c r="G169" s="15"/>
      <c r="H169" s="15"/>
      <c r="I169" s="15"/>
      <c r="J169" s="15" t="s">
        <v>375</v>
      </c>
      <c r="K169" s="20"/>
      <c r="L169" s="20"/>
      <c r="M169" s="29" t="s">
        <v>407</v>
      </c>
      <c r="N169" s="51"/>
      <c r="O169" s="50"/>
      <c r="P169" s="70"/>
      <c r="Q169" s="70"/>
      <c r="R169" s="16"/>
      <c r="S169" s="53"/>
    </row>
    <row r="170" spans="1:19" s="30" customFormat="1" ht="21" hidden="1">
      <c r="A170" s="27">
        <v>168</v>
      </c>
      <c r="B170" s="67" t="s">
        <v>110</v>
      </c>
      <c r="C170" s="15" t="s">
        <v>442</v>
      </c>
      <c r="D170" s="15"/>
      <c r="E170" s="15">
        <v>95</v>
      </c>
      <c r="F170" s="28"/>
      <c r="G170" s="15"/>
      <c r="H170" s="15"/>
      <c r="I170" s="15"/>
      <c r="J170" s="15" t="s">
        <v>375</v>
      </c>
      <c r="K170" s="20"/>
      <c r="L170" s="20"/>
      <c r="M170" s="29" t="s">
        <v>378</v>
      </c>
      <c r="N170" s="51"/>
      <c r="O170" s="50"/>
      <c r="P170" s="70"/>
      <c r="Q170" s="70"/>
      <c r="R170" s="16"/>
      <c r="S170" s="53"/>
    </row>
    <row r="171" spans="1:19" s="30" customFormat="1" ht="21" hidden="1">
      <c r="A171" s="27">
        <v>169</v>
      </c>
      <c r="B171" s="69" t="s">
        <v>443</v>
      </c>
      <c r="C171" s="15" t="s">
        <v>444</v>
      </c>
      <c r="D171" s="15"/>
      <c r="E171" s="15">
        <v>300</v>
      </c>
      <c r="F171" s="28"/>
      <c r="G171" s="15"/>
      <c r="H171" s="15"/>
      <c r="I171" s="15"/>
      <c r="J171" s="15" t="s">
        <v>9</v>
      </c>
      <c r="K171" s="20"/>
      <c r="L171" s="20"/>
      <c r="M171" s="29" t="s">
        <v>445</v>
      </c>
      <c r="N171" s="51"/>
      <c r="O171" s="50"/>
      <c r="P171" s="70"/>
      <c r="Q171" s="70"/>
      <c r="R171" s="16"/>
      <c r="S171" s="53"/>
    </row>
    <row r="172" spans="1:19" s="30" customFormat="1" ht="21" hidden="1">
      <c r="A172" s="27">
        <v>170</v>
      </c>
      <c r="B172" s="69" t="s">
        <v>433</v>
      </c>
      <c r="C172" s="15" t="s">
        <v>446</v>
      </c>
      <c r="D172" s="15"/>
      <c r="E172" s="15">
        <v>428</v>
      </c>
      <c r="F172" s="28"/>
      <c r="G172" s="15"/>
      <c r="H172" s="15"/>
      <c r="I172" s="15"/>
      <c r="J172" s="15" t="s">
        <v>9</v>
      </c>
      <c r="K172" s="20"/>
      <c r="L172" s="20"/>
      <c r="M172" s="29" t="s">
        <v>447</v>
      </c>
      <c r="N172" s="51"/>
      <c r="O172" s="50"/>
      <c r="P172" s="70"/>
      <c r="Q172" s="70"/>
      <c r="R172" s="16"/>
      <c r="S172" s="53"/>
    </row>
    <row r="173" spans="1:19" s="30" customFormat="1" ht="21" hidden="1">
      <c r="A173" s="27">
        <v>171</v>
      </c>
      <c r="B173" s="69" t="s">
        <v>436</v>
      </c>
      <c r="C173" s="15" t="s">
        <v>448</v>
      </c>
      <c r="D173" s="15"/>
      <c r="E173" s="15">
        <v>300</v>
      </c>
      <c r="F173" s="28"/>
      <c r="G173" s="15"/>
      <c r="H173" s="15"/>
      <c r="I173" s="15"/>
      <c r="J173" s="15" t="s">
        <v>9</v>
      </c>
      <c r="K173" s="20"/>
      <c r="L173" s="20"/>
      <c r="M173" s="29" t="s">
        <v>449</v>
      </c>
      <c r="N173" s="51"/>
      <c r="O173" s="50"/>
      <c r="P173" s="70"/>
      <c r="Q173" s="70"/>
      <c r="R173" s="16"/>
      <c r="S173" s="53"/>
    </row>
    <row r="174" spans="1:19" s="30" customFormat="1" ht="21" hidden="1">
      <c r="A174" s="27">
        <v>172</v>
      </c>
      <c r="B174" s="69" t="s">
        <v>110</v>
      </c>
      <c r="C174" s="15" t="s">
        <v>450</v>
      </c>
      <c r="D174" s="15"/>
      <c r="E174" s="15">
        <v>300</v>
      </c>
      <c r="F174" s="28"/>
      <c r="G174" s="15"/>
      <c r="H174" s="15"/>
      <c r="I174" s="15"/>
      <c r="J174" s="15" t="s">
        <v>9</v>
      </c>
      <c r="K174" s="20"/>
      <c r="L174" s="20"/>
      <c r="M174" s="29" t="s">
        <v>451</v>
      </c>
      <c r="N174" s="51"/>
      <c r="O174" s="50"/>
      <c r="P174" s="70"/>
      <c r="Q174" s="70"/>
      <c r="R174" s="16"/>
      <c r="S174" s="53"/>
    </row>
    <row r="175" spans="1:19" s="30" customFormat="1" ht="21" hidden="1">
      <c r="A175" s="27">
        <v>173</v>
      </c>
      <c r="B175" s="69" t="s">
        <v>115</v>
      </c>
      <c r="C175" s="15" t="s">
        <v>452</v>
      </c>
      <c r="D175" s="15"/>
      <c r="E175" s="15">
        <v>300</v>
      </c>
      <c r="F175" s="28"/>
      <c r="G175" s="15"/>
      <c r="H175" s="15"/>
      <c r="I175" s="15"/>
      <c r="J175" s="15"/>
      <c r="K175" s="20"/>
      <c r="L175" s="20"/>
      <c r="M175" s="29" t="s">
        <v>447</v>
      </c>
      <c r="N175" s="51"/>
      <c r="O175" s="50"/>
      <c r="P175" s="70" t="s">
        <v>453</v>
      </c>
      <c r="Q175" s="70"/>
      <c r="R175" s="16"/>
      <c r="S175" s="53"/>
    </row>
    <row r="176" spans="1:19" s="30" customFormat="1" ht="21" hidden="1">
      <c r="A176" s="27"/>
      <c r="B176" s="68" t="s">
        <v>112</v>
      </c>
      <c r="C176" s="15" t="s">
        <v>454</v>
      </c>
      <c r="D176" s="15"/>
      <c r="E176" s="15">
        <v>300</v>
      </c>
      <c r="F176" s="28"/>
      <c r="G176" s="15"/>
      <c r="H176" s="15"/>
      <c r="I176" s="15"/>
      <c r="J176" s="15"/>
      <c r="K176" s="20"/>
      <c r="L176" s="20"/>
      <c r="M176" s="29"/>
      <c r="N176" s="51"/>
      <c r="O176" s="50"/>
      <c r="P176" s="70"/>
      <c r="Q176" s="70"/>
      <c r="R176" s="16"/>
      <c r="S176" s="53"/>
    </row>
    <row r="177" spans="1:19" s="30" customFormat="1" ht="21" hidden="1">
      <c r="A177" s="27"/>
      <c r="B177" s="68"/>
      <c r="C177" s="15"/>
      <c r="D177" s="15"/>
      <c r="E177" s="15"/>
      <c r="F177" s="28"/>
      <c r="G177" s="15"/>
      <c r="H177" s="15"/>
      <c r="I177" s="15"/>
      <c r="J177" s="15"/>
      <c r="K177" s="20"/>
      <c r="L177" s="20"/>
      <c r="M177" s="29"/>
      <c r="N177" s="51"/>
      <c r="O177" s="50"/>
      <c r="P177" s="70"/>
      <c r="Q177" s="70"/>
      <c r="R177" s="16"/>
      <c r="S177" s="53"/>
    </row>
    <row r="178" spans="1:19" s="30" customFormat="1" ht="21" hidden="1">
      <c r="A178" s="27"/>
      <c r="B178" s="68"/>
      <c r="C178" s="15"/>
      <c r="D178" s="15"/>
      <c r="E178" s="15"/>
      <c r="F178" s="28"/>
      <c r="G178" s="15"/>
      <c r="H178" s="15"/>
      <c r="I178" s="15"/>
      <c r="J178" s="15"/>
      <c r="K178" s="20"/>
      <c r="L178" s="20"/>
      <c r="M178" s="29"/>
      <c r="N178" s="51"/>
      <c r="O178" s="50"/>
      <c r="P178" s="70"/>
      <c r="Q178" s="70"/>
      <c r="R178" s="16"/>
      <c r="S178" s="53"/>
    </row>
    <row r="179" spans="1:19" s="30" customFormat="1" ht="21" hidden="1">
      <c r="A179" s="27"/>
      <c r="B179" s="68"/>
      <c r="C179" s="15"/>
      <c r="D179" s="15"/>
      <c r="E179" s="15"/>
      <c r="F179" s="28"/>
      <c r="G179" s="15"/>
      <c r="H179" s="15"/>
      <c r="I179" s="15"/>
      <c r="J179" s="15"/>
      <c r="K179" s="20"/>
      <c r="L179" s="20"/>
      <c r="M179" s="29"/>
      <c r="N179" s="51"/>
      <c r="O179" s="50"/>
      <c r="P179" s="70"/>
      <c r="Q179" s="70"/>
      <c r="R179" s="16"/>
      <c r="S179" s="53"/>
    </row>
    <row r="180" spans="1:19" s="30" customFormat="1" ht="21" hidden="1">
      <c r="A180" s="27"/>
      <c r="B180" s="68"/>
      <c r="C180" s="15"/>
      <c r="D180" s="15"/>
      <c r="E180" s="15"/>
      <c r="F180" s="28"/>
      <c r="G180" s="15"/>
      <c r="H180" s="15"/>
      <c r="I180" s="15"/>
      <c r="J180" s="15"/>
      <c r="K180" s="20"/>
      <c r="L180" s="20"/>
      <c r="M180" s="29"/>
      <c r="N180" s="51"/>
      <c r="O180" s="50"/>
      <c r="P180" s="70"/>
      <c r="Q180" s="70"/>
      <c r="R180" s="16"/>
      <c r="S180" s="53"/>
    </row>
    <row r="181" spans="1:19" s="30" customFormat="1" ht="21" hidden="1">
      <c r="A181" s="27"/>
      <c r="B181" s="68"/>
      <c r="C181" s="15"/>
      <c r="D181" s="15"/>
      <c r="E181" s="15"/>
      <c r="F181" s="28"/>
      <c r="G181" s="15"/>
      <c r="H181" s="15"/>
      <c r="I181" s="15"/>
      <c r="J181" s="15"/>
      <c r="K181" s="20"/>
      <c r="L181" s="20"/>
      <c r="M181" s="29"/>
      <c r="N181" s="51"/>
      <c r="O181" s="50"/>
      <c r="P181" s="70"/>
      <c r="Q181" s="70"/>
      <c r="R181" s="16"/>
      <c r="S181" s="53"/>
    </row>
    <row r="182" spans="1:19" s="30" customFormat="1" ht="21" hidden="1">
      <c r="A182" s="27"/>
      <c r="B182" s="68"/>
      <c r="C182" s="15"/>
      <c r="D182" s="15"/>
      <c r="E182" s="15"/>
      <c r="F182" s="28"/>
      <c r="G182" s="15"/>
      <c r="H182" s="15"/>
      <c r="I182" s="15"/>
      <c r="J182" s="15"/>
      <c r="K182" s="20"/>
      <c r="L182" s="20"/>
      <c r="M182" s="29"/>
      <c r="N182" s="51"/>
      <c r="O182" s="50"/>
      <c r="P182" s="70"/>
      <c r="Q182" s="70"/>
      <c r="R182" s="16"/>
      <c r="S182" s="53"/>
    </row>
    <row r="183" spans="1:19" s="30" customFormat="1" ht="21" hidden="1">
      <c r="A183" s="27"/>
      <c r="B183" s="68"/>
      <c r="C183" s="15"/>
      <c r="D183" s="15"/>
      <c r="E183" s="15"/>
      <c r="F183" s="28"/>
      <c r="G183" s="15"/>
      <c r="H183" s="15"/>
      <c r="I183" s="15"/>
      <c r="J183" s="15"/>
      <c r="K183" s="20"/>
      <c r="L183" s="20"/>
      <c r="M183" s="29"/>
      <c r="N183" s="51"/>
      <c r="O183" s="50"/>
      <c r="P183" s="70"/>
      <c r="Q183" s="70"/>
      <c r="R183" s="16"/>
      <c r="S183" s="53"/>
    </row>
    <row r="184" spans="1:19" s="30" customFormat="1" ht="21" hidden="1">
      <c r="A184" s="27"/>
      <c r="B184" s="68"/>
      <c r="C184" s="15"/>
      <c r="D184" s="15"/>
      <c r="E184" s="15"/>
      <c r="F184" s="28"/>
      <c r="G184" s="15"/>
      <c r="H184" s="15"/>
      <c r="I184" s="15"/>
      <c r="J184" s="15"/>
      <c r="K184" s="20"/>
      <c r="L184" s="20"/>
      <c r="M184" s="29"/>
      <c r="N184" s="51"/>
      <c r="O184" s="50"/>
      <c r="P184" s="70"/>
      <c r="Q184" s="70"/>
      <c r="R184" s="16"/>
      <c r="S184" s="53"/>
    </row>
    <row r="185" spans="1:19" s="30" customFormat="1" ht="21" hidden="1">
      <c r="A185" s="27"/>
      <c r="B185" s="68"/>
      <c r="C185" s="15"/>
      <c r="D185" s="15"/>
      <c r="E185" s="15"/>
      <c r="F185" s="28"/>
      <c r="G185" s="15"/>
      <c r="H185" s="15"/>
      <c r="I185" s="15"/>
      <c r="J185" s="15"/>
      <c r="K185" s="20"/>
      <c r="L185" s="20"/>
      <c r="M185" s="29"/>
      <c r="N185" s="51"/>
      <c r="O185" s="50"/>
      <c r="P185" s="70"/>
      <c r="Q185" s="70"/>
      <c r="R185" s="16"/>
      <c r="S185" s="53"/>
    </row>
    <row r="186" spans="1:19" s="30" customFormat="1" ht="21" hidden="1">
      <c r="A186" s="27"/>
      <c r="B186" s="68"/>
      <c r="C186" s="15"/>
      <c r="D186" s="15"/>
      <c r="E186" s="15"/>
      <c r="F186" s="28"/>
      <c r="G186" s="15"/>
      <c r="H186" s="15"/>
      <c r="I186" s="15"/>
      <c r="J186" s="15"/>
      <c r="K186" s="20"/>
      <c r="L186" s="20"/>
      <c r="M186" s="29"/>
      <c r="N186" s="51"/>
      <c r="O186" s="50"/>
      <c r="P186" s="70"/>
      <c r="Q186" s="70"/>
      <c r="R186" s="16"/>
      <c r="S186" s="53"/>
    </row>
    <row r="187" spans="1:19" s="30" customFormat="1" ht="21" hidden="1">
      <c r="A187" s="27"/>
      <c r="B187" s="68"/>
      <c r="C187" s="15"/>
      <c r="D187" s="15"/>
      <c r="E187" s="15"/>
      <c r="F187" s="28"/>
      <c r="G187" s="15"/>
      <c r="H187" s="15"/>
      <c r="I187" s="15"/>
      <c r="J187" s="15"/>
      <c r="K187" s="20"/>
      <c r="L187" s="20"/>
      <c r="M187" s="29"/>
      <c r="N187" s="51"/>
      <c r="O187" s="50"/>
      <c r="P187" s="70"/>
      <c r="Q187" s="70"/>
      <c r="R187" s="16"/>
      <c r="S187" s="53"/>
    </row>
    <row r="188" spans="1:19" s="30" customFormat="1" ht="21" hidden="1">
      <c r="A188" s="27"/>
      <c r="B188" s="68"/>
      <c r="C188" s="15"/>
      <c r="D188" s="15"/>
      <c r="E188" s="15"/>
      <c r="F188" s="28"/>
      <c r="G188" s="15"/>
      <c r="H188" s="15"/>
      <c r="I188" s="15"/>
      <c r="J188" s="15"/>
      <c r="K188" s="20"/>
      <c r="L188" s="20"/>
      <c r="M188" s="29"/>
      <c r="N188" s="51"/>
      <c r="O188" s="50"/>
      <c r="P188" s="70"/>
      <c r="Q188" s="70"/>
      <c r="R188" s="16"/>
      <c r="S188" s="53"/>
    </row>
    <row r="189" spans="1:19" s="30" customFormat="1" ht="21" hidden="1">
      <c r="A189" s="27"/>
      <c r="B189" s="68"/>
      <c r="C189" s="15"/>
      <c r="D189" s="15"/>
      <c r="E189" s="15"/>
      <c r="F189" s="28"/>
      <c r="G189" s="15"/>
      <c r="H189" s="15"/>
      <c r="I189" s="15"/>
      <c r="J189" s="15"/>
      <c r="K189" s="20"/>
      <c r="L189" s="20"/>
      <c r="M189" s="29"/>
      <c r="N189" s="51"/>
      <c r="O189" s="50"/>
      <c r="P189" s="70"/>
      <c r="Q189" s="70"/>
      <c r="R189" s="16"/>
      <c r="S189" s="53"/>
    </row>
    <row r="190" spans="1:19" s="30" customFormat="1" ht="21" hidden="1">
      <c r="A190" s="27"/>
      <c r="B190" s="68"/>
      <c r="C190" s="15"/>
      <c r="D190" s="15"/>
      <c r="E190" s="15"/>
      <c r="F190" s="28"/>
      <c r="G190" s="15"/>
      <c r="H190" s="15"/>
      <c r="I190" s="15"/>
      <c r="J190" s="15"/>
      <c r="K190" s="20"/>
      <c r="L190" s="20"/>
      <c r="M190" s="29"/>
      <c r="N190" s="51"/>
      <c r="O190" s="50"/>
      <c r="P190" s="70"/>
      <c r="Q190" s="70"/>
      <c r="R190" s="16"/>
      <c r="S190" s="53"/>
    </row>
    <row r="191" spans="1:19" s="30" customFormat="1" ht="21" hidden="1">
      <c r="A191" s="27"/>
      <c r="B191" s="68"/>
      <c r="C191" s="15"/>
      <c r="D191" s="15"/>
      <c r="E191" s="15"/>
      <c r="F191" s="28"/>
      <c r="G191" s="15"/>
      <c r="H191" s="15"/>
      <c r="I191" s="15"/>
      <c r="J191" s="15"/>
      <c r="K191" s="20"/>
      <c r="L191" s="20"/>
      <c r="M191" s="29"/>
      <c r="N191" s="51"/>
      <c r="O191" s="50"/>
      <c r="P191" s="70"/>
      <c r="Q191" s="70"/>
      <c r="R191" s="16"/>
      <c r="S191" s="53"/>
    </row>
    <row r="192" spans="1:19" s="30" customFormat="1" ht="21" hidden="1">
      <c r="A192" s="27"/>
      <c r="B192" s="68"/>
      <c r="C192" s="15"/>
      <c r="D192" s="15"/>
      <c r="E192" s="15"/>
      <c r="F192" s="28"/>
      <c r="G192" s="15"/>
      <c r="H192" s="15"/>
      <c r="I192" s="15"/>
      <c r="J192" s="15"/>
      <c r="K192" s="20"/>
      <c r="L192" s="20"/>
      <c r="M192" s="29"/>
      <c r="N192" s="51"/>
      <c r="O192" s="50"/>
      <c r="P192" s="70"/>
      <c r="Q192" s="70"/>
      <c r="R192" s="16"/>
      <c r="S192" s="53"/>
    </row>
    <row r="193" spans="1:19" s="30" customFormat="1" ht="21" hidden="1">
      <c r="A193" s="27"/>
      <c r="B193" s="68"/>
      <c r="C193" s="15"/>
      <c r="D193" s="15"/>
      <c r="E193" s="15"/>
      <c r="F193" s="28"/>
      <c r="G193" s="15"/>
      <c r="H193" s="15"/>
      <c r="I193" s="15"/>
      <c r="J193" s="15"/>
      <c r="K193" s="20"/>
      <c r="L193" s="20"/>
      <c r="M193" s="29"/>
      <c r="N193" s="51"/>
      <c r="O193" s="50"/>
      <c r="P193" s="70"/>
      <c r="Q193" s="70"/>
      <c r="R193" s="16"/>
      <c r="S193" s="53"/>
    </row>
    <row r="194" spans="1:19" s="30" customFormat="1" ht="21" hidden="1">
      <c r="A194" s="27"/>
      <c r="B194" s="68"/>
      <c r="C194" s="15"/>
      <c r="D194" s="15"/>
      <c r="E194" s="15"/>
      <c r="F194" s="28"/>
      <c r="G194" s="15"/>
      <c r="H194" s="15"/>
      <c r="I194" s="15"/>
      <c r="J194" s="15"/>
      <c r="K194" s="20"/>
      <c r="L194" s="20"/>
      <c r="M194" s="29"/>
      <c r="N194" s="51"/>
      <c r="O194" s="50"/>
      <c r="P194" s="70"/>
      <c r="Q194" s="70"/>
      <c r="R194" s="16"/>
      <c r="S194" s="53"/>
    </row>
    <row r="195" spans="1:19" s="30" customFormat="1" ht="21" hidden="1">
      <c r="A195" s="27"/>
      <c r="B195" s="68"/>
      <c r="C195" s="15"/>
      <c r="D195" s="15"/>
      <c r="E195" s="15"/>
      <c r="F195" s="28"/>
      <c r="G195" s="15"/>
      <c r="H195" s="15"/>
      <c r="I195" s="15"/>
      <c r="J195" s="15"/>
      <c r="K195" s="20"/>
      <c r="L195" s="20"/>
      <c r="M195" s="29"/>
      <c r="N195" s="51"/>
      <c r="O195" s="50"/>
      <c r="P195" s="70"/>
      <c r="Q195" s="70"/>
      <c r="R195" s="16"/>
      <c r="S195" s="53"/>
    </row>
    <row r="196" spans="1:19" s="30" customFormat="1" ht="21" hidden="1">
      <c r="A196" s="27"/>
      <c r="B196" s="68"/>
      <c r="C196" s="15"/>
      <c r="D196" s="15"/>
      <c r="E196" s="15"/>
      <c r="F196" s="28"/>
      <c r="G196" s="15"/>
      <c r="H196" s="15"/>
      <c r="I196" s="15"/>
      <c r="J196" s="15"/>
      <c r="K196" s="20"/>
      <c r="L196" s="20"/>
      <c r="M196" s="29"/>
      <c r="N196" s="51"/>
      <c r="O196" s="50"/>
      <c r="P196" s="70"/>
      <c r="Q196" s="70"/>
      <c r="R196" s="16"/>
      <c r="S196" s="53"/>
    </row>
    <row r="197" spans="1:19" s="30" customFormat="1" ht="21" hidden="1">
      <c r="A197" s="27"/>
      <c r="B197" s="68"/>
      <c r="C197" s="15"/>
      <c r="D197" s="15"/>
      <c r="E197" s="15"/>
      <c r="F197" s="28"/>
      <c r="G197" s="15"/>
      <c r="H197" s="15"/>
      <c r="I197" s="15"/>
      <c r="J197" s="15"/>
      <c r="K197" s="20"/>
      <c r="L197" s="20"/>
      <c r="M197" s="29"/>
      <c r="N197" s="51"/>
      <c r="O197" s="50"/>
      <c r="P197" s="70"/>
      <c r="Q197" s="70"/>
      <c r="R197" s="16"/>
      <c r="S197" s="53"/>
    </row>
    <row r="198" spans="1:19" s="30" customFormat="1" ht="21" hidden="1">
      <c r="A198" s="27"/>
      <c r="B198" s="68"/>
      <c r="C198" s="15"/>
      <c r="D198" s="15"/>
      <c r="E198" s="15"/>
      <c r="F198" s="28"/>
      <c r="G198" s="15"/>
      <c r="H198" s="15"/>
      <c r="I198" s="15"/>
      <c r="J198" s="15"/>
      <c r="K198" s="20"/>
      <c r="L198" s="20"/>
      <c r="M198" s="29"/>
      <c r="N198" s="51"/>
      <c r="O198" s="50"/>
      <c r="P198" s="70"/>
      <c r="Q198" s="70"/>
      <c r="R198" s="16"/>
      <c r="S198" s="53"/>
    </row>
    <row r="199" spans="1:19" s="30" customFormat="1" ht="21" hidden="1">
      <c r="A199" s="27"/>
      <c r="B199" s="68"/>
      <c r="C199" s="15"/>
      <c r="D199" s="15"/>
      <c r="E199" s="15"/>
      <c r="F199" s="28"/>
      <c r="G199" s="15"/>
      <c r="H199" s="15"/>
      <c r="I199" s="15"/>
      <c r="J199" s="15"/>
      <c r="K199" s="20"/>
      <c r="L199" s="20"/>
      <c r="M199" s="29"/>
      <c r="N199" s="51"/>
      <c r="O199" s="50"/>
      <c r="P199" s="70"/>
      <c r="Q199" s="70"/>
      <c r="R199" s="16"/>
      <c r="S199" s="53"/>
    </row>
    <row r="200" spans="1:19" s="30" customFormat="1" ht="21" hidden="1">
      <c r="A200" s="27"/>
      <c r="B200" s="68"/>
      <c r="C200" s="15"/>
      <c r="D200" s="15"/>
      <c r="E200" s="15"/>
      <c r="F200" s="28"/>
      <c r="G200" s="15"/>
      <c r="H200" s="15"/>
      <c r="I200" s="15"/>
      <c r="J200" s="15"/>
      <c r="K200" s="20"/>
      <c r="L200" s="20"/>
      <c r="M200" s="29"/>
      <c r="N200" s="51"/>
      <c r="O200" s="50"/>
      <c r="P200" s="70"/>
      <c r="Q200" s="70"/>
      <c r="R200" s="16"/>
      <c r="S200" s="53"/>
    </row>
    <row r="201" spans="1:19" s="30" customFormat="1" ht="21" hidden="1">
      <c r="A201" s="27"/>
      <c r="B201" s="68"/>
      <c r="C201" s="15"/>
      <c r="D201" s="15"/>
      <c r="E201" s="15"/>
      <c r="F201" s="28"/>
      <c r="G201" s="15"/>
      <c r="H201" s="15"/>
      <c r="I201" s="15"/>
      <c r="J201" s="15"/>
      <c r="K201" s="20"/>
      <c r="L201" s="20"/>
      <c r="M201" s="29"/>
      <c r="N201" s="51"/>
      <c r="O201" s="50"/>
      <c r="P201" s="70"/>
      <c r="Q201" s="70"/>
      <c r="R201" s="16"/>
      <c r="S201" s="53"/>
    </row>
    <row r="202" spans="1:19" s="30" customFormat="1" ht="21" hidden="1">
      <c r="A202" s="27"/>
      <c r="B202" s="68"/>
      <c r="C202" s="15"/>
      <c r="D202" s="15"/>
      <c r="E202" s="15"/>
      <c r="F202" s="28"/>
      <c r="G202" s="15"/>
      <c r="H202" s="15"/>
      <c r="I202" s="15"/>
      <c r="J202" s="15"/>
      <c r="K202" s="20"/>
      <c r="L202" s="20"/>
      <c r="M202" s="29"/>
      <c r="N202" s="51"/>
      <c r="O202" s="50"/>
      <c r="P202" s="70"/>
      <c r="Q202" s="70"/>
      <c r="R202" s="16"/>
      <c r="S202" s="53"/>
    </row>
    <row r="203" spans="1:19" s="30" customFormat="1" ht="21" hidden="1">
      <c r="A203" s="27"/>
      <c r="B203" s="68"/>
      <c r="C203" s="15"/>
      <c r="D203" s="15"/>
      <c r="E203" s="15"/>
      <c r="F203" s="28"/>
      <c r="G203" s="15"/>
      <c r="H203" s="15"/>
      <c r="I203" s="15"/>
      <c r="J203" s="15"/>
      <c r="K203" s="20"/>
      <c r="L203" s="20"/>
      <c r="M203" s="29"/>
      <c r="N203" s="51"/>
      <c r="O203" s="50"/>
      <c r="P203" s="70"/>
      <c r="Q203" s="70"/>
      <c r="R203" s="16"/>
      <c r="S203" s="53"/>
    </row>
    <row r="204" spans="1:19" s="30" customFormat="1" ht="21" hidden="1">
      <c r="A204" s="27"/>
      <c r="B204" s="68"/>
      <c r="C204" s="15"/>
      <c r="D204" s="15"/>
      <c r="E204" s="15"/>
      <c r="F204" s="28"/>
      <c r="G204" s="15"/>
      <c r="H204" s="15"/>
      <c r="I204" s="15"/>
      <c r="J204" s="15"/>
      <c r="K204" s="20"/>
      <c r="L204" s="20"/>
      <c r="M204" s="29"/>
      <c r="N204" s="51"/>
      <c r="O204" s="50"/>
      <c r="P204" s="70"/>
      <c r="Q204" s="70"/>
      <c r="R204" s="16"/>
      <c r="S204" s="53"/>
    </row>
    <row r="205" spans="1:19" s="30" customFormat="1" ht="21" hidden="1">
      <c r="A205" s="27"/>
      <c r="B205" s="68"/>
      <c r="C205" s="15"/>
      <c r="D205" s="15"/>
      <c r="E205" s="15"/>
      <c r="F205" s="28"/>
      <c r="G205" s="15"/>
      <c r="H205" s="15"/>
      <c r="I205" s="15"/>
      <c r="J205" s="15"/>
      <c r="K205" s="20"/>
      <c r="L205" s="20"/>
      <c r="M205" s="29"/>
      <c r="N205" s="51"/>
      <c r="O205" s="50"/>
      <c r="P205" s="70"/>
      <c r="Q205" s="70"/>
      <c r="R205" s="16"/>
      <c r="S205" s="53"/>
    </row>
    <row r="206" spans="1:19" s="30" customFormat="1" ht="21" hidden="1">
      <c r="A206" s="27"/>
      <c r="B206" s="68"/>
      <c r="C206" s="15"/>
      <c r="D206" s="15"/>
      <c r="E206" s="15"/>
      <c r="F206" s="28"/>
      <c r="G206" s="15"/>
      <c r="H206" s="15"/>
      <c r="I206" s="15"/>
      <c r="J206" s="15"/>
      <c r="K206" s="20"/>
      <c r="L206" s="20"/>
      <c r="M206" s="29"/>
      <c r="N206" s="51"/>
      <c r="O206" s="50"/>
      <c r="P206" s="70"/>
      <c r="Q206" s="70"/>
      <c r="R206" s="16"/>
      <c r="S206" s="53"/>
    </row>
    <row r="207" spans="1:19" s="30" customFormat="1" ht="21" hidden="1">
      <c r="A207" s="27"/>
      <c r="B207" s="63"/>
      <c r="C207" s="15"/>
      <c r="D207" s="15"/>
      <c r="E207" s="15"/>
      <c r="F207" s="28"/>
      <c r="G207" s="15"/>
      <c r="H207" s="15"/>
      <c r="I207" s="15"/>
      <c r="J207" s="15"/>
      <c r="K207" s="20"/>
      <c r="L207" s="20"/>
      <c r="M207" s="29"/>
      <c r="N207" s="51"/>
      <c r="O207" s="50"/>
      <c r="P207" s="70"/>
      <c r="Q207" s="70"/>
      <c r="R207" s="16"/>
      <c r="S207" s="53"/>
    </row>
    <row r="208" spans="1:19" s="30" customFormat="1" ht="21" hidden="1">
      <c r="A208" s="27"/>
      <c r="B208" s="63"/>
      <c r="C208" s="15"/>
      <c r="D208" s="15"/>
      <c r="E208" s="15"/>
      <c r="F208" s="28"/>
      <c r="G208" s="15"/>
      <c r="H208" s="15"/>
      <c r="I208" s="15"/>
      <c r="J208" s="15"/>
      <c r="K208" s="20"/>
      <c r="L208" s="20"/>
      <c r="M208" s="29"/>
      <c r="N208" s="51"/>
      <c r="O208" s="50"/>
      <c r="P208" s="70"/>
      <c r="Q208" s="70"/>
      <c r="R208" s="16"/>
      <c r="S208" s="53"/>
    </row>
    <row r="209" spans="1:19" s="30" customFormat="1" ht="21" hidden="1">
      <c r="A209" s="27"/>
      <c r="B209" s="63"/>
      <c r="C209" s="15"/>
      <c r="D209" s="15"/>
      <c r="E209" s="15"/>
      <c r="F209" s="28"/>
      <c r="G209" s="15"/>
      <c r="H209" s="15"/>
      <c r="I209" s="15"/>
      <c r="J209" s="15"/>
      <c r="K209" s="20"/>
      <c r="L209" s="20"/>
      <c r="M209" s="29"/>
      <c r="N209" s="51"/>
      <c r="O209" s="50"/>
      <c r="P209" s="70"/>
      <c r="Q209" s="70"/>
      <c r="R209" s="16"/>
      <c r="S209" s="53"/>
    </row>
    <row r="210" spans="1:19" s="30" customFormat="1" ht="21" hidden="1">
      <c r="A210" s="27"/>
      <c r="B210" s="15"/>
      <c r="C210" s="15"/>
      <c r="D210" s="15"/>
      <c r="E210" s="15"/>
      <c r="F210" s="28"/>
      <c r="G210" s="15"/>
      <c r="H210" s="15"/>
      <c r="I210" s="15"/>
      <c r="J210" s="15"/>
      <c r="K210" s="20"/>
      <c r="L210" s="20"/>
      <c r="M210" s="29"/>
      <c r="N210" s="51"/>
      <c r="O210" s="50"/>
      <c r="P210" s="70"/>
      <c r="Q210" s="70"/>
      <c r="R210" s="16"/>
      <c r="S210" s="53"/>
    </row>
    <row r="211" spans="1:19" s="30" customFormat="1" ht="21" hidden="1">
      <c r="A211" s="27"/>
      <c r="B211" s="15"/>
      <c r="C211" s="15"/>
      <c r="D211" s="15"/>
      <c r="E211" s="15"/>
      <c r="F211" s="28"/>
      <c r="G211" s="15"/>
      <c r="H211" s="15"/>
      <c r="I211" s="15"/>
      <c r="J211" s="15"/>
      <c r="K211" s="20"/>
      <c r="L211" s="20"/>
      <c r="M211" s="29"/>
      <c r="N211" s="51"/>
      <c r="O211" s="50"/>
      <c r="P211" s="70"/>
      <c r="Q211" s="70"/>
      <c r="R211" s="16"/>
      <c r="S211" s="53"/>
    </row>
    <row r="212" spans="1:19" s="30" customFormat="1" ht="21" hidden="1">
      <c r="A212" s="27"/>
      <c r="B212" s="15"/>
      <c r="C212" s="15"/>
      <c r="D212" s="15"/>
      <c r="E212" s="15"/>
      <c r="F212" s="28"/>
      <c r="G212" s="15"/>
      <c r="H212" s="15"/>
      <c r="I212" s="15"/>
      <c r="J212" s="15"/>
      <c r="K212" s="20"/>
      <c r="L212" s="20"/>
      <c r="M212" s="29"/>
      <c r="N212" s="51"/>
      <c r="O212" s="50"/>
      <c r="P212" s="70"/>
      <c r="Q212" s="70"/>
      <c r="R212" s="16"/>
      <c r="S212" s="53"/>
    </row>
    <row r="213" spans="1:19" s="30" customFormat="1" ht="21" hidden="1">
      <c r="A213" s="27"/>
      <c r="B213" s="15"/>
      <c r="C213" s="15"/>
      <c r="D213" s="15"/>
      <c r="E213" s="15"/>
      <c r="F213" s="28"/>
      <c r="G213" s="15"/>
      <c r="H213" s="15"/>
      <c r="I213" s="15"/>
      <c r="J213" s="15"/>
      <c r="K213" s="20"/>
      <c r="L213" s="20"/>
      <c r="M213" s="29"/>
      <c r="N213" s="51"/>
      <c r="O213" s="50"/>
      <c r="P213" s="70"/>
      <c r="Q213" s="70"/>
      <c r="R213" s="16"/>
      <c r="S213" s="53"/>
    </row>
    <row r="214" spans="1:19" s="30" customFormat="1" ht="21" hidden="1">
      <c r="A214" s="27"/>
      <c r="B214" s="15"/>
      <c r="C214" s="15"/>
      <c r="D214" s="15"/>
      <c r="E214" s="15"/>
      <c r="F214" s="28"/>
      <c r="G214" s="15"/>
      <c r="H214" s="15"/>
      <c r="I214" s="15"/>
      <c r="J214" s="15"/>
      <c r="K214" s="20"/>
      <c r="L214" s="20"/>
      <c r="M214" s="29"/>
      <c r="N214" s="51"/>
      <c r="O214" s="50"/>
      <c r="P214" s="70"/>
      <c r="Q214" s="70"/>
      <c r="R214" s="16"/>
      <c r="S214" s="53"/>
    </row>
    <row r="215" spans="1:19" s="30" customFormat="1" ht="21" hidden="1">
      <c r="A215" s="27"/>
      <c r="B215" s="15"/>
      <c r="C215" s="15"/>
      <c r="D215" s="15"/>
      <c r="E215" s="15"/>
      <c r="F215" s="28"/>
      <c r="G215" s="15"/>
      <c r="H215" s="15"/>
      <c r="I215" s="15"/>
      <c r="J215" s="15"/>
      <c r="K215" s="20"/>
      <c r="L215" s="20"/>
      <c r="M215" s="29"/>
      <c r="N215" s="51"/>
      <c r="O215" s="50"/>
      <c r="P215" s="70"/>
      <c r="Q215" s="70"/>
      <c r="R215" s="16"/>
      <c r="S215" s="53"/>
    </row>
    <row r="216" spans="1:19" s="30" customFormat="1" ht="21" hidden="1">
      <c r="A216" s="27"/>
      <c r="B216" s="15"/>
      <c r="C216" s="15"/>
      <c r="D216" s="15"/>
      <c r="E216" s="15"/>
      <c r="F216" s="28"/>
      <c r="G216" s="15"/>
      <c r="H216" s="15"/>
      <c r="I216" s="15"/>
      <c r="J216" s="15"/>
      <c r="K216" s="20"/>
      <c r="L216" s="20"/>
      <c r="M216" s="29"/>
      <c r="N216" s="51"/>
      <c r="O216" s="50"/>
      <c r="P216" s="70"/>
      <c r="Q216" s="70"/>
      <c r="R216" s="16"/>
      <c r="S216" s="53"/>
    </row>
    <row r="217" spans="1:19" s="30" customFormat="1" ht="21" hidden="1">
      <c r="A217" s="27"/>
      <c r="B217" s="15"/>
      <c r="C217" s="15"/>
      <c r="D217" s="15"/>
      <c r="E217" s="15"/>
      <c r="F217" s="28"/>
      <c r="G217" s="15"/>
      <c r="H217" s="15"/>
      <c r="I217" s="15"/>
      <c r="J217" s="15"/>
      <c r="K217" s="20"/>
      <c r="L217" s="20"/>
      <c r="M217" s="29"/>
      <c r="N217" s="51"/>
      <c r="O217" s="50"/>
      <c r="P217" s="70"/>
      <c r="Q217" s="70"/>
      <c r="R217" s="16"/>
      <c r="S217" s="53"/>
    </row>
    <row r="218" spans="1:19" s="30" customFormat="1" ht="21" hidden="1">
      <c r="A218" s="27"/>
      <c r="B218" s="15"/>
      <c r="C218" s="15"/>
      <c r="D218" s="15"/>
      <c r="E218" s="15"/>
      <c r="F218" s="28"/>
      <c r="G218" s="15"/>
      <c r="H218" s="15"/>
      <c r="I218" s="15"/>
      <c r="J218" s="15"/>
      <c r="K218" s="20"/>
      <c r="L218" s="20"/>
      <c r="M218" s="29"/>
      <c r="N218" s="51"/>
      <c r="O218" s="50"/>
      <c r="P218" s="70"/>
      <c r="Q218" s="70"/>
      <c r="R218" s="16"/>
      <c r="S218" s="53"/>
    </row>
    <row r="219" spans="1:19" ht="35.5" hidden="1" customHeight="1">
      <c r="A219" s="77" t="s">
        <v>365</v>
      </c>
      <c r="B219" s="77"/>
      <c r="C219" s="77"/>
      <c r="D219" s="77"/>
      <c r="E219" s="77"/>
      <c r="F219" s="77"/>
      <c r="G219" s="77"/>
      <c r="H219" s="77"/>
      <c r="I219" s="77"/>
      <c r="J219" s="77"/>
      <c r="K219" s="77"/>
      <c r="L219" s="77"/>
      <c r="M219" s="77"/>
      <c r="N219" s="77"/>
      <c r="O219" s="77"/>
      <c r="P219" s="77"/>
      <c r="Q219" s="77"/>
    </row>
    <row r="220" spans="1:19">
      <c r="A220" s="32"/>
    </row>
    <row r="221" spans="1:19">
      <c r="A221" s="32"/>
    </row>
    <row r="222" spans="1:19">
      <c r="A222" s="32"/>
    </row>
    <row r="223" spans="1:19">
      <c r="A223" s="32"/>
    </row>
    <row r="224" spans="1:19">
      <c r="A224" s="32"/>
    </row>
    <row r="225" spans="1:1">
      <c r="A225" s="32"/>
    </row>
    <row r="226" spans="1:1">
      <c r="A226" s="32"/>
    </row>
    <row r="227" spans="1:1">
      <c r="A227" s="32"/>
    </row>
    <row r="228" spans="1:1">
      <c r="A228" s="32"/>
    </row>
    <row r="229" spans="1:1">
      <c r="A229" s="32"/>
    </row>
    <row r="230" spans="1:1">
      <c r="A230" s="32"/>
    </row>
    <row r="231" spans="1:1">
      <c r="A231" s="32"/>
    </row>
    <row r="232" spans="1:1">
      <c r="A232" s="32"/>
    </row>
    <row r="233" spans="1:1">
      <c r="A233" s="32"/>
    </row>
    <row r="234" spans="1:1">
      <c r="A234" s="32"/>
    </row>
    <row r="235" spans="1:1">
      <c r="A235" s="32"/>
    </row>
    <row r="244" spans="6:6">
      <c r="F244" s="52">
        <f>120*0.1/87</f>
        <v>0.13793103448275862</v>
      </c>
    </row>
  </sheetData>
  <autoFilter ref="A2:S219" xr:uid="{00000000-0009-0000-0000-000000000000}">
    <filterColumn colId="12">
      <filters>
        <filter val="NO CONTINUO"/>
      </filters>
    </filterColumn>
  </autoFilter>
  <mergeCells count="2">
    <mergeCell ref="A1:E1"/>
    <mergeCell ref="A219:Q219"/>
  </mergeCells>
  <printOptions horizontalCentered="1"/>
  <pageMargins left="0.70866141732283472" right="0.70866141732283472" top="0.74803149606299213" bottom="0.74803149606299213" header="0.31496062992125984" footer="0.31496062992125984"/>
  <pageSetup scale="35" fitToHeight="6"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0" t="s">
        <v>316</v>
      </c>
      <c r="B3" t="s">
        <v>318</v>
      </c>
      <c r="D3" s="46" t="s">
        <v>319</v>
      </c>
      <c r="E3" s="46" t="s">
        <v>320</v>
      </c>
    </row>
    <row r="4" spans="1:5">
      <c r="A4" s="41" t="s">
        <v>185</v>
      </c>
      <c r="B4" s="43">
        <v>23</v>
      </c>
      <c r="D4" s="44" t="s">
        <v>185</v>
      </c>
      <c r="E4" s="45">
        <v>23</v>
      </c>
    </row>
    <row r="5" spans="1:5">
      <c r="A5" s="41" t="s">
        <v>30</v>
      </c>
      <c r="B5" s="43">
        <v>11</v>
      </c>
      <c r="D5" s="44" t="s">
        <v>30</v>
      </c>
      <c r="E5" s="45">
        <v>11</v>
      </c>
    </row>
    <row r="6" spans="1:5">
      <c r="A6" s="41" t="s">
        <v>97</v>
      </c>
      <c r="B6" s="43">
        <v>14</v>
      </c>
      <c r="D6" s="44" t="s">
        <v>97</v>
      </c>
      <c r="E6" s="45">
        <v>14</v>
      </c>
    </row>
    <row r="7" spans="1:5">
      <c r="A7" s="41" t="s">
        <v>143</v>
      </c>
      <c r="B7" s="43">
        <v>22</v>
      </c>
      <c r="D7" s="44" t="s">
        <v>143</v>
      </c>
      <c r="E7" s="45">
        <v>22</v>
      </c>
    </row>
    <row r="8" spans="1:5">
      <c r="A8" s="41" t="s">
        <v>74</v>
      </c>
      <c r="B8" s="43">
        <v>22</v>
      </c>
      <c r="D8" s="44" t="s">
        <v>74</v>
      </c>
      <c r="E8" s="45">
        <v>22</v>
      </c>
    </row>
    <row r="9" spans="1:5">
      <c r="A9" s="41" t="s">
        <v>62</v>
      </c>
      <c r="B9" s="43">
        <v>10</v>
      </c>
      <c r="D9" s="44" t="s">
        <v>62</v>
      </c>
      <c r="E9" s="45">
        <v>10</v>
      </c>
    </row>
    <row r="10" spans="1:5">
      <c r="A10" s="41" t="s">
        <v>219</v>
      </c>
      <c r="B10" s="43">
        <v>1</v>
      </c>
      <c r="D10" s="44" t="s">
        <v>219</v>
      </c>
      <c r="E10" s="45">
        <v>1</v>
      </c>
    </row>
    <row r="11" spans="1:5">
      <c r="A11" s="41" t="s">
        <v>9</v>
      </c>
      <c r="B11" s="43">
        <v>10</v>
      </c>
      <c r="D11" s="44" t="s">
        <v>9</v>
      </c>
      <c r="E11" s="45">
        <v>10</v>
      </c>
    </row>
    <row r="12" spans="1:5">
      <c r="A12" s="41" t="s">
        <v>282</v>
      </c>
      <c r="B12" s="43">
        <v>4</v>
      </c>
      <c r="D12" s="44" t="s">
        <v>282</v>
      </c>
      <c r="E12" s="45">
        <v>4</v>
      </c>
    </row>
    <row r="13" spans="1:5">
      <c r="A13" s="41" t="s">
        <v>43</v>
      </c>
      <c r="B13" s="43">
        <v>2</v>
      </c>
      <c r="D13" s="44" t="s">
        <v>43</v>
      </c>
      <c r="E13" s="45">
        <v>2</v>
      </c>
    </row>
    <row r="14" spans="1:5">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0" t="s">
        <v>316</v>
      </c>
      <c r="B3" t="s">
        <v>318</v>
      </c>
    </row>
    <row r="4" spans="1:2">
      <c r="A4" s="41" t="s">
        <v>182</v>
      </c>
      <c r="B4" s="43">
        <v>8</v>
      </c>
    </row>
    <row r="5" spans="1:2">
      <c r="A5" s="42" t="s">
        <v>185</v>
      </c>
      <c r="B5" s="43">
        <v>8</v>
      </c>
    </row>
    <row r="6" spans="1:2">
      <c r="A6" s="41" t="s">
        <v>7</v>
      </c>
      <c r="B6" s="43">
        <v>2</v>
      </c>
    </row>
    <row r="7" spans="1:2">
      <c r="A7" s="42" t="s">
        <v>30</v>
      </c>
      <c r="B7" s="43">
        <v>1</v>
      </c>
    </row>
    <row r="8" spans="1:2">
      <c r="A8" s="42" t="s">
        <v>9</v>
      </c>
      <c r="B8" s="43">
        <v>1</v>
      </c>
    </row>
    <row r="9" spans="1:2">
      <c r="A9" s="41" t="s">
        <v>31</v>
      </c>
      <c r="B9" s="43">
        <v>6</v>
      </c>
    </row>
    <row r="10" spans="1:2">
      <c r="A10" s="42" t="s">
        <v>30</v>
      </c>
      <c r="B10" s="43">
        <v>1</v>
      </c>
    </row>
    <row r="11" spans="1:2">
      <c r="A11" s="42" t="s">
        <v>97</v>
      </c>
      <c r="B11" s="43">
        <v>1</v>
      </c>
    </row>
    <row r="12" spans="1:2">
      <c r="A12" s="42" t="s">
        <v>282</v>
      </c>
      <c r="B12" s="43">
        <v>4</v>
      </c>
    </row>
    <row r="13" spans="1:2">
      <c r="A13" s="41" t="s">
        <v>10</v>
      </c>
      <c r="B13" s="43">
        <v>1</v>
      </c>
    </row>
    <row r="14" spans="1:2">
      <c r="A14" s="42" t="s">
        <v>43</v>
      </c>
      <c r="B14" s="43">
        <v>1</v>
      </c>
    </row>
    <row r="15" spans="1:2">
      <c r="A15" s="41" t="s">
        <v>60</v>
      </c>
      <c r="B15" s="43">
        <v>14</v>
      </c>
    </row>
    <row r="16" spans="1:2">
      <c r="A16" s="42" t="s">
        <v>143</v>
      </c>
      <c r="B16" s="43">
        <v>4</v>
      </c>
    </row>
    <row r="17" spans="1:2">
      <c r="A17" s="42" t="s">
        <v>62</v>
      </c>
      <c r="B17" s="43">
        <v>10</v>
      </c>
    </row>
    <row r="18" spans="1:2">
      <c r="A18" s="41" t="s">
        <v>72</v>
      </c>
      <c r="B18" s="43">
        <v>30</v>
      </c>
    </row>
    <row r="19" spans="1:2">
      <c r="A19" s="42" t="s">
        <v>185</v>
      </c>
      <c r="B19" s="43">
        <v>1</v>
      </c>
    </row>
    <row r="20" spans="1:2">
      <c r="A20" s="42" t="s">
        <v>97</v>
      </c>
      <c r="B20" s="43">
        <v>1</v>
      </c>
    </row>
    <row r="21" spans="1:2">
      <c r="A21" s="42" t="s">
        <v>143</v>
      </c>
      <c r="B21" s="43">
        <v>6</v>
      </c>
    </row>
    <row r="22" spans="1:2">
      <c r="A22" s="42" t="s">
        <v>74</v>
      </c>
      <c r="B22" s="43">
        <v>22</v>
      </c>
    </row>
    <row r="23" spans="1:2">
      <c r="A23" s="41" t="s">
        <v>40</v>
      </c>
      <c r="B23" s="43">
        <v>3</v>
      </c>
    </row>
    <row r="24" spans="1:2">
      <c r="A24" s="42" t="s">
        <v>185</v>
      </c>
      <c r="B24" s="43">
        <v>2</v>
      </c>
    </row>
    <row r="25" spans="1:2">
      <c r="A25" s="42" t="s">
        <v>43</v>
      </c>
      <c r="B25" s="43">
        <v>1</v>
      </c>
    </row>
    <row r="26" spans="1:2">
      <c r="A26" s="41" t="s">
        <v>34</v>
      </c>
      <c r="B26" s="43">
        <v>2</v>
      </c>
    </row>
    <row r="27" spans="1:2">
      <c r="A27" s="42" t="s">
        <v>30</v>
      </c>
      <c r="B27" s="43">
        <v>2</v>
      </c>
    </row>
    <row r="28" spans="1:2">
      <c r="A28" s="41" t="s">
        <v>99</v>
      </c>
      <c r="B28" s="43">
        <v>3</v>
      </c>
    </row>
    <row r="29" spans="1:2">
      <c r="A29" s="42" t="s">
        <v>97</v>
      </c>
      <c r="B29" s="43">
        <v>3</v>
      </c>
    </row>
    <row r="30" spans="1:2">
      <c r="A30" s="41" t="s">
        <v>200</v>
      </c>
      <c r="B30" s="43">
        <v>1</v>
      </c>
    </row>
    <row r="31" spans="1:2">
      <c r="A31" s="42" t="s">
        <v>185</v>
      </c>
      <c r="B31" s="43">
        <v>1</v>
      </c>
    </row>
    <row r="32" spans="1:2">
      <c r="A32" s="41" t="s">
        <v>11</v>
      </c>
      <c r="B32" s="43">
        <v>1</v>
      </c>
    </row>
    <row r="33" spans="1:2">
      <c r="A33" s="42" t="s">
        <v>9</v>
      </c>
      <c r="B33" s="43">
        <v>1</v>
      </c>
    </row>
    <row r="34" spans="1:2">
      <c r="A34" s="41" t="s">
        <v>14</v>
      </c>
      <c r="B34" s="43">
        <v>1</v>
      </c>
    </row>
    <row r="35" spans="1:2">
      <c r="A35" s="42" t="s">
        <v>9</v>
      </c>
      <c r="B35" s="43">
        <v>1</v>
      </c>
    </row>
    <row r="36" spans="1:2">
      <c r="A36" s="41" t="s">
        <v>39</v>
      </c>
      <c r="B36" s="43">
        <v>9</v>
      </c>
    </row>
    <row r="37" spans="1:2">
      <c r="A37" s="42" t="s">
        <v>185</v>
      </c>
      <c r="B37" s="43">
        <v>5</v>
      </c>
    </row>
    <row r="38" spans="1:2">
      <c r="A38" s="42" t="s">
        <v>30</v>
      </c>
      <c r="B38" s="43">
        <v>1</v>
      </c>
    </row>
    <row r="39" spans="1:2">
      <c r="A39" s="42" t="s">
        <v>97</v>
      </c>
      <c r="B39" s="43">
        <v>2</v>
      </c>
    </row>
    <row r="40" spans="1:2">
      <c r="A40" s="42" t="s">
        <v>143</v>
      </c>
      <c r="B40" s="43">
        <v>1</v>
      </c>
    </row>
    <row r="41" spans="1:2">
      <c r="A41" s="41" t="s">
        <v>15</v>
      </c>
      <c r="B41" s="43">
        <v>4</v>
      </c>
    </row>
    <row r="42" spans="1:2">
      <c r="A42" s="42" t="s">
        <v>97</v>
      </c>
      <c r="B42" s="43">
        <v>1</v>
      </c>
    </row>
    <row r="43" spans="1:2">
      <c r="A43" s="42" t="s">
        <v>219</v>
      </c>
      <c r="B43" s="43">
        <v>1</v>
      </c>
    </row>
    <row r="44" spans="1:2">
      <c r="A44" s="42" t="s">
        <v>9</v>
      </c>
      <c r="B44" s="43">
        <v>2</v>
      </c>
    </row>
    <row r="45" spans="1:2">
      <c r="A45" s="41" t="s">
        <v>106</v>
      </c>
      <c r="B45" s="43">
        <v>1</v>
      </c>
    </row>
    <row r="46" spans="1:2">
      <c r="A46" s="42" t="s">
        <v>97</v>
      </c>
      <c r="B46" s="43">
        <v>1</v>
      </c>
    </row>
    <row r="47" spans="1:2">
      <c r="A47" s="41" t="s">
        <v>19</v>
      </c>
      <c r="B47" s="43">
        <v>12</v>
      </c>
    </row>
    <row r="48" spans="1:2">
      <c r="A48" s="42" t="s">
        <v>185</v>
      </c>
      <c r="B48" s="43">
        <v>2</v>
      </c>
    </row>
    <row r="49" spans="1:2">
      <c r="A49" s="42" t="s">
        <v>30</v>
      </c>
      <c r="B49" s="43">
        <v>2</v>
      </c>
    </row>
    <row r="50" spans="1:2">
      <c r="A50" s="42" t="s">
        <v>143</v>
      </c>
      <c r="B50" s="43">
        <v>7</v>
      </c>
    </row>
    <row r="51" spans="1:2">
      <c r="A51" s="42" t="s">
        <v>9</v>
      </c>
      <c r="B51" s="43">
        <v>1</v>
      </c>
    </row>
    <row r="52" spans="1:2">
      <c r="A52" s="41" t="s">
        <v>181</v>
      </c>
      <c r="B52" s="43">
        <v>3</v>
      </c>
    </row>
    <row r="53" spans="1:2">
      <c r="A53" s="42" t="s">
        <v>143</v>
      </c>
      <c r="B53" s="43">
        <v>3</v>
      </c>
    </row>
    <row r="54" spans="1:2">
      <c r="A54" s="41" t="s">
        <v>108</v>
      </c>
      <c r="B54" s="43">
        <v>3</v>
      </c>
    </row>
    <row r="55" spans="1:2">
      <c r="A55" s="42" t="s">
        <v>185</v>
      </c>
      <c r="B55" s="43">
        <v>2</v>
      </c>
    </row>
    <row r="56" spans="1:2">
      <c r="A56" s="42" t="s">
        <v>97</v>
      </c>
      <c r="B56" s="43">
        <v>1</v>
      </c>
    </row>
    <row r="57" spans="1:2">
      <c r="A57" s="41" t="s">
        <v>110</v>
      </c>
      <c r="B57" s="43">
        <v>2</v>
      </c>
    </row>
    <row r="58" spans="1:2">
      <c r="A58" s="42" t="s">
        <v>185</v>
      </c>
      <c r="B58" s="43">
        <v>1</v>
      </c>
    </row>
    <row r="59" spans="1:2">
      <c r="A59" s="42" t="s">
        <v>97</v>
      </c>
      <c r="B59" s="43">
        <v>1</v>
      </c>
    </row>
    <row r="60" spans="1:2">
      <c r="A60" s="41" t="s">
        <v>22</v>
      </c>
      <c r="B60" s="43">
        <v>3</v>
      </c>
    </row>
    <row r="61" spans="1:2">
      <c r="A61" s="42" t="s">
        <v>30</v>
      </c>
      <c r="B61" s="43">
        <v>2</v>
      </c>
    </row>
    <row r="62" spans="1:2">
      <c r="A62" s="42" t="s">
        <v>9</v>
      </c>
      <c r="B62" s="43">
        <v>1</v>
      </c>
    </row>
    <row r="63" spans="1:2">
      <c r="A63" s="41" t="s">
        <v>112</v>
      </c>
      <c r="B63" s="43">
        <v>1</v>
      </c>
    </row>
    <row r="64" spans="1:2">
      <c r="A64" s="42" t="s">
        <v>97</v>
      </c>
      <c r="B64" s="43">
        <v>1</v>
      </c>
    </row>
    <row r="65" spans="1:2">
      <c r="A65" s="41" t="s">
        <v>25</v>
      </c>
      <c r="B65" s="43">
        <v>3</v>
      </c>
    </row>
    <row r="66" spans="1:2">
      <c r="A66" s="42" t="s">
        <v>30</v>
      </c>
      <c r="B66" s="43">
        <v>1</v>
      </c>
    </row>
    <row r="67" spans="1:2">
      <c r="A67" s="42" t="s">
        <v>9</v>
      </c>
      <c r="B67" s="43">
        <v>2</v>
      </c>
    </row>
    <row r="68" spans="1:2">
      <c r="A68" s="41" t="s">
        <v>54</v>
      </c>
      <c r="B68" s="43">
        <v>3</v>
      </c>
    </row>
    <row r="69" spans="1:2">
      <c r="A69" s="42" t="s">
        <v>30</v>
      </c>
      <c r="B69" s="43">
        <v>1</v>
      </c>
    </row>
    <row r="70" spans="1:2">
      <c r="A70" s="42" t="s">
        <v>97</v>
      </c>
      <c r="B70" s="43">
        <v>1</v>
      </c>
    </row>
    <row r="71" spans="1:2">
      <c r="A71" s="42" t="s">
        <v>143</v>
      </c>
      <c r="B71" s="43">
        <v>1</v>
      </c>
    </row>
    <row r="72" spans="1:2">
      <c r="A72" s="41" t="s">
        <v>227</v>
      </c>
      <c r="B72" s="43">
        <v>1</v>
      </c>
    </row>
    <row r="73" spans="1:2">
      <c r="A73" s="42" t="s">
        <v>185</v>
      </c>
      <c r="B73" s="43">
        <v>1</v>
      </c>
    </row>
    <row r="74" spans="1:2">
      <c r="A74" s="41" t="s">
        <v>115</v>
      </c>
      <c r="B74" s="43">
        <v>2</v>
      </c>
    </row>
    <row r="75" spans="1:2">
      <c r="A75" s="42" t="s">
        <v>97</v>
      </c>
      <c r="B75" s="43">
        <v>1</v>
      </c>
    </row>
    <row r="76" spans="1:2">
      <c r="A76" s="42" t="s">
        <v>9</v>
      </c>
      <c r="B76" s="43">
        <v>1</v>
      </c>
    </row>
    <row r="77" spans="1: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78" t="s">
        <v>246</v>
      </c>
      <c r="B6" s="79"/>
      <c r="C6" s="79"/>
      <c r="D6" s="79"/>
      <c r="E6" s="79"/>
      <c r="F6" s="79"/>
      <c r="G6" s="79"/>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81" t="s">
        <v>238</v>
      </c>
      <c r="B1" s="82"/>
      <c r="C1" s="82"/>
      <c r="D1" s="82"/>
      <c r="E1" s="82"/>
      <c r="F1" s="82"/>
      <c r="G1" s="82"/>
    </row>
    <row r="2" spans="1:7" ht="32">
      <c r="A2" s="8" t="s">
        <v>0</v>
      </c>
      <c r="B2" s="8" t="s">
        <v>1</v>
      </c>
      <c r="C2" s="9" t="s">
        <v>2</v>
      </c>
      <c r="D2" s="9" t="s">
        <v>6</v>
      </c>
      <c r="E2" s="8" t="s">
        <v>3</v>
      </c>
      <c r="F2" s="9" t="s">
        <v>4</v>
      </c>
      <c r="G2" s="9" t="s">
        <v>5</v>
      </c>
    </row>
    <row r="3" spans="1:7">
      <c r="A3" s="80" t="s">
        <v>247</v>
      </c>
      <c r="B3" s="80"/>
      <c r="C3" s="80"/>
      <c r="D3" s="80"/>
      <c r="E3" s="80"/>
      <c r="F3" s="80"/>
      <c r="G3" s="80"/>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80" t="s">
        <v>248</v>
      </c>
      <c r="B7" s="80"/>
      <c r="C7" s="80"/>
      <c r="D7" s="80"/>
      <c r="E7" s="80"/>
      <c r="F7" s="80"/>
      <c r="G7" s="80"/>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80" t="s">
        <v>249</v>
      </c>
      <c r="B18" s="80"/>
      <c r="C18" s="80"/>
      <c r="D18" s="80"/>
      <c r="E18" s="80"/>
      <c r="F18" s="80"/>
      <c r="G18" s="80"/>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80" t="s">
        <v>250</v>
      </c>
      <c r="B23" s="80"/>
      <c r="C23" s="80"/>
      <c r="D23" s="80"/>
      <c r="E23" s="80"/>
      <c r="F23" s="80"/>
      <c r="G23" s="80"/>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84" t="s">
        <v>251</v>
      </c>
      <c r="E7" s="84"/>
    </row>
    <row r="8" spans="1:5">
      <c r="A8" s="5"/>
      <c r="B8" s="5"/>
      <c r="D8" s="85" t="s">
        <v>252</v>
      </c>
      <c r="E8" s="85"/>
    </row>
    <row r="9" spans="1:5">
      <c r="A9" s="5" t="s">
        <v>242</v>
      </c>
      <c r="B9" s="5">
        <v>19</v>
      </c>
      <c r="D9" s="10" t="s">
        <v>253</v>
      </c>
      <c r="E9" s="10">
        <v>28</v>
      </c>
    </row>
    <row r="10" spans="1:5">
      <c r="A10" s="5" t="s">
        <v>243</v>
      </c>
      <c r="B10" s="5">
        <v>11</v>
      </c>
      <c r="D10" s="10" t="s">
        <v>254</v>
      </c>
      <c r="E10" s="10">
        <v>211</v>
      </c>
    </row>
    <row r="11" spans="1:5">
      <c r="A11" s="5" t="s">
        <v>219</v>
      </c>
      <c r="B11" s="5">
        <v>1</v>
      </c>
      <c r="D11" s="86" t="s">
        <v>255</v>
      </c>
      <c r="E11" s="86"/>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87" t="s">
        <v>239</v>
      </c>
      <c r="E17" s="87"/>
    </row>
    <row r="18" spans="4:5">
      <c r="D18" s="88" t="s">
        <v>252</v>
      </c>
      <c r="E18" s="88"/>
    </row>
    <row r="19" spans="4:5">
      <c r="D19" s="12" t="s">
        <v>254</v>
      </c>
      <c r="E19" s="12">
        <v>23</v>
      </c>
    </row>
    <row r="20" spans="4:5">
      <c r="D20" s="12" t="s">
        <v>260</v>
      </c>
      <c r="E20" s="12">
        <v>856</v>
      </c>
    </row>
    <row r="21" spans="4:5">
      <c r="D21" s="83" t="s">
        <v>255</v>
      </c>
      <c r="E21" s="83"/>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2019-02-26T14:18:57Z</cp:lastPrinted>
  <dcterms:created xsi:type="dcterms:W3CDTF">2018-09-06T16:03:37Z</dcterms:created>
  <dcterms:modified xsi:type="dcterms:W3CDTF">2019-02-28T21:17:10Z</dcterms:modified>
</cp:coreProperties>
</file>