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32E3B2C5-5042-40FB-B24B-C8E941466685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<sst xmlns="http://schemas.openxmlformats.org/spreadsheetml/2006/main" count="117" uniqueCount="100">
  <si>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</si>
  <si>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</si>
  <si>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</si>
  <si>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</si>
  <si>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</si>
  <si>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</si>
  <si>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</si>
  <si>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</si>
  <si>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</si>
  <si>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</si>
  <si>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</si>
  <si>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</si>
  <si>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</si>
  <si>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</si>
  <si>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</si>
  <si>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</si>
  <si>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</si>
  <si>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</si>
  <si>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</si>
  <si>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</si>
  <si>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</si>
  <si>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</si>
  <si>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</si>
  <si>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</si>
  <si>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</si>
  <si>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</si>
  <si>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</si>
  <si>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</si>
  <si>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</si>
  <si>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</si>
  <si>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</si>
  <si>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</si>
  <si>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</si>
  <si>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</si>
  <si>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</si>
  <si>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</si>
  <si>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</si>
  <si>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</si>
  <si>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</si>
  <si>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</si>
  <si>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</si>
  <si>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</si>
  <si>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</si>
  <si>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</si>
  <si>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</si>
  <si>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</si>
  <si>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</si>
  <si>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</si>
  <si>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</si>
  <si>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</si>
  <si>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</si>
  <si>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</si>
  <si>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</si>
  <si>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</si>
  <si>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</si>
  <si>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</si>
  <si>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</si>
  <si>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</si>
  <si>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</si>
  <si>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</si>
  <si>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</si>
  <si>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</si>
  <si>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</si>
  <si>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</si>
  <si>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</si>
  <si>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</si>
  <si>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</si>
  <si>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</si>
  <si>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</si>
  <si>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</si>
  <si>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</si>
  <si>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</si>
  <si>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</si>
  <si>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</si>
  <si>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</si>
  <si>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</si>
  <si>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</si>
  <si>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</si>
  <si>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</si>
  <si>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</si>
  <si>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</si>
  <si>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</si>
  <si>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</si>
  <si>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</si>
  <si>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</si>
  <si>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</si>
  <si>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</si>
  <si>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</si>
  <si>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</si>
  <si>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</si>
  <si>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</si>
  <si>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</si>
  <si>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</si>
  <si>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</si>
  <si>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</si>
  <si>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</si>
  <si>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</si>
  <si>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</si>
  <si>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>COMPRARON DOTACIÓN CON RECURSOS DISPONIBLES VIGENCIA 2018 $75.231.083</t>
  </si>
  <si>
    <t xml:space="preserve">SEGÚN CORREO ELECTRONICO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</si>
</sst>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25" zoomScale="90" zoomScaleNormal="100" zoomScaleSheetLayoutView="90" workbookViewId="0">
      <selection activeCell="A37" sqref="A37:G37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35" t="s">
        <v>48</v>
      </c>
      <c r="C6" s="35"/>
      <c r="D6" s="35"/>
      <c r="E6" s="35"/>
      <c r="F6" s="35"/>
      <c r="G6" s="35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2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2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2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2"/>
    </row>
    <row r="12" spans="1:8" ht="15" x14ac:dyDescent="0.2">
      <c r="A12" s="52">
        <v>5</v>
      </c>
      <c r="B12" s="53" t="s">
        <v>4</v>
      </c>
      <c r="C12" s="54">
        <v>490</v>
      </c>
      <c r="D12" s="54">
        <v>22</v>
      </c>
      <c r="E12" s="55">
        <f t="shared" si="0"/>
        <v>468</v>
      </c>
      <c r="F12" s="56"/>
      <c r="G12" s="56"/>
      <c r="H12" s="57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2"/>
    </row>
    <row r="14" spans="1:8" ht="104.25" customHeight="1" x14ac:dyDescent="0.2">
      <c r="A14" s="37">
        <v>7</v>
      </c>
      <c r="B14" s="38" t="s">
        <v>6</v>
      </c>
      <c r="C14" s="39">
        <v>204</v>
      </c>
      <c r="D14" s="39">
        <v>123</v>
      </c>
      <c r="E14" s="40">
        <f t="shared" si="0"/>
        <v>81</v>
      </c>
      <c r="F14" s="41">
        <v>54</v>
      </c>
      <c r="G14" s="41">
        <v>47</v>
      </c>
      <c r="H14" s="43" t="s">
        <v>93</v>
      </c>
    </row>
    <row r="15" spans="1:8" ht="15" x14ac:dyDescent="0.2">
      <c r="A15" s="37">
        <v>8</v>
      </c>
      <c r="B15" s="38" t="s">
        <v>7</v>
      </c>
      <c r="C15" s="39">
        <v>65</v>
      </c>
      <c r="D15" s="39">
        <v>40</v>
      </c>
      <c r="E15" s="40">
        <f t="shared" si="0"/>
        <v>25</v>
      </c>
      <c r="F15" s="41">
        <v>13</v>
      </c>
      <c r="G15" s="41">
        <v>27</v>
      </c>
      <c r="H15" s="42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2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2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2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2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2"/>
    </row>
    <row r="21" spans="1:8" ht="15" x14ac:dyDescent="0.2">
      <c r="A21" s="37">
        <v>14</v>
      </c>
      <c r="B21" s="38" t="s">
        <v>13</v>
      </c>
      <c r="C21" s="39">
        <v>132</v>
      </c>
      <c r="D21" s="44">
        <v>8</v>
      </c>
      <c r="E21" s="40">
        <f t="shared" si="0"/>
        <v>124</v>
      </c>
      <c r="F21" s="41">
        <v>34</v>
      </c>
      <c r="G21" s="41">
        <v>96</v>
      </c>
      <c r="H21" s="45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2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2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2"/>
    </row>
    <row r="25" spans="1:8" ht="15" x14ac:dyDescent="0.2">
      <c r="A25" s="46">
        <v>18</v>
      </c>
      <c r="B25" s="47" t="s">
        <v>17</v>
      </c>
      <c r="C25" s="48">
        <v>9</v>
      </c>
      <c r="D25" s="48">
        <v>8</v>
      </c>
      <c r="E25" s="49">
        <f t="shared" si="0"/>
        <v>1</v>
      </c>
      <c r="F25" s="50"/>
      <c r="G25" s="50"/>
      <c r="H25" s="51"/>
    </row>
    <row r="26" spans="1:8" ht="15" x14ac:dyDescent="0.2">
      <c r="A26" s="37">
        <v>19</v>
      </c>
      <c r="B26" s="38" t="s">
        <v>18</v>
      </c>
      <c r="C26" s="39">
        <v>165</v>
      </c>
      <c r="D26" s="39">
        <v>68</v>
      </c>
      <c r="E26" s="40">
        <f t="shared" si="0"/>
        <v>97</v>
      </c>
      <c r="F26" s="41">
        <v>82</v>
      </c>
      <c r="G26" s="41">
        <v>68</v>
      </c>
      <c r="H26" s="45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2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2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2"/>
    </row>
    <row r="30" spans="1:8" ht="99.75" x14ac:dyDescent="0.2">
      <c r="A30" s="37">
        <v>23</v>
      </c>
      <c r="B30" s="38" t="s">
        <v>22</v>
      </c>
      <c r="C30" s="39">
        <v>254</v>
      </c>
      <c r="D30" s="39">
        <v>38</v>
      </c>
      <c r="E30" s="40">
        <f t="shared" si="0"/>
        <v>216</v>
      </c>
      <c r="F30" s="41">
        <v>61</v>
      </c>
      <c r="G30" s="41">
        <v>70</v>
      </c>
      <c r="H30" s="61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2"/>
    </row>
    <row r="32" spans="1:8" ht="15" x14ac:dyDescent="0.2">
      <c r="A32" s="37">
        <v>25</v>
      </c>
      <c r="B32" s="38" t="s">
        <v>24</v>
      </c>
      <c r="C32" s="39">
        <v>61</v>
      </c>
      <c r="D32" s="39">
        <v>49</v>
      </c>
      <c r="E32" s="40">
        <f t="shared" si="0"/>
        <v>12</v>
      </c>
      <c r="F32" s="41"/>
      <c r="G32" s="41"/>
      <c r="H32" s="78" t="s">
        <v>97</v>
      </c>
    </row>
    <row r="33" spans="1:8" ht="28.5" x14ac:dyDescent="0.2">
      <c r="A33" s="37">
        <v>26</v>
      </c>
      <c r="B33" s="38" t="s">
        <v>25</v>
      </c>
      <c r="C33" s="39">
        <v>58</v>
      </c>
      <c r="D33" s="39">
        <v>8</v>
      </c>
      <c r="E33" s="40">
        <f t="shared" si="0"/>
        <v>50</v>
      </c>
      <c r="F33" s="41">
        <v>58</v>
      </c>
      <c r="G33" s="41">
        <v>0</v>
      </c>
      <c r="H33" s="61" t="s">
        <v>98</v>
      </c>
    </row>
    <row r="34" spans="1:8" ht="15" x14ac:dyDescent="0.2">
      <c r="A34" s="37">
        <v>27</v>
      </c>
      <c r="B34" s="38" t="s">
        <v>26</v>
      </c>
      <c r="C34" s="39">
        <v>5</v>
      </c>
      <c r="D34" s="39">
        <v>0</v>
      </c>
      <c r="E34" s="40">
        <f t="shared" si="0"/>
        <v>5</v>
      </c>
      <c r="F34" s="41">
        <v>5</v>
      </c>
      <c r="G34" s="41">
        <v>5</v>
      </c>
      <c r="H34" s="42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2"/>
    </row>
    <row r="36" spans="1:8" ht="15" x14ac:dyDescent="0.2">
      <c r="A36" s="46">
        <v>29</v>
      </c>
      <c r="B36" s="47" t="s">
        <v>28</v>
      </c>
      <c r="C36" s="48">
        <v>144</v>
      </c>
      <c r="D36" s="48">
        <v>2</v>
      </c>
      <c r="E36" s="49">
        <f t="shared" si="0"/>
        <v>142</v>
      </c>
      <c r="F36" s="50"/>
      <c r="G36" s="50">
        <v>17</v>
      </c>
      <c r="H36" s="51" t="s">
        <v>99</v>
      </c>
    </row>
    <row r="37" spans="1:8" ht="15" x14ac:dyDescent="0.2">
      <c r="A37" s="37">
        <v>30</v>
      </c>
      <c r="B37" s="38" t="s">
        <v>29</v>
      </c>
      <c r="C37" s="39">
        <v>133</v>
      </c>
      <c r="D37" s="39">
        <v>77</v>
      </c>
      <c r="E37" s="40">
        <f t="shared" si="0"/>
        <v>56</v>
      </c>
      <c r="F37" s="41">
        <v>52</v>
      </c>
      <c r="G37" s="41">
        <v>71</v>
      </c>
      <c r="H37" s="42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2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2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2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359</v>
      </c>
      <c r="G41" s="8">
        <f t="shared" si="1"/>
        <v>401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topLeftCell="A14" zoomScale="80" zoomScaleNormal="80" zoomScaleSheetLayoutView="86" workbookViewId="0">
      <selection activeCell="A6" sqref="A6:J6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36" t="s">
        <v>47</v>
      </c>
      <c r="B6" s="36"/>
      <c r="C6" s="36"/>
      <c r="D6" s="36"/>
      <c r="E6" s="36"/>
      <c r="F6" s="36"/>
      <c r="G6" s="36"/>
      <c r="H6" s="36"/>
      <c r="I6" s="36"/>
      <c r="J6" s="36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46">
        <v>1</v>
      </c>
      <c r="B8" s="47" t="s">
        <v>6</v>
      </c>
      <c r="C8" s="47" t="s">
        <v>38</v>
      </c>
      <c r="D8" s="58" t="s">
        <v>55</v>
      </c>
      <c r="E8" s="48">
        <v>100</v>
      </c>
      <c r="F8" s="47" t="s">
        <v>37</v>
      </c>
      <c r="G8" s="48">
        <v>1</v>
      </c>
      <c r="H8" s="59" t="s">
        <v>61</v>
      </c>
      <c r="I8" s="60">
        <v>141965000</v>
      </c>
      <c r="J8" s="49"/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62">
        <v>4</v>
      </c>
      <c r="B11" s="16" t="s">
        <v>78</v>
      </c>
      <c r="C11" s="16"/>
      <c r="D11" s="63"/>
      <c r="E11" s="17"/>
      <c r="F11" s="16" t="s">
        <v>80</v>
      </c>
      <c r="G11" s="17"/>
      <c r="H11" s="64"/>
      <c r="I11" s="19">
        <v>165574720</v>
      </c>
      <c r="J11" s="20"/>
    </row>
    <row r="12" spans="1:11" ht="118.5" customHeight="1" x14ac:dyDescent="0.2">
      <c r="A12" s="37">
        <v>5</v>
      </c>
      <c r="B12" s="38" t="s">
        <v>43</v>
      </c>
      <c r="C12" s="38"/>
      <c r="D12" s="72" t="s">
        <v>83</v>
      </c>
      <c r="E12" s="39">
        <v>300</v>
      </c>
      <c r="F12" s="38" t="s">
        <v>79</v>
      </c>
      <c r="G12" s="39">
        <v>1</v>
      </c>
      <c r="H12" s="73" t="s">
        <v>84</v>
      </c>
      <c r="I12" s="74">
        <v>283945500</v>
      </c>
      <c r="J12" s="40"/>
      <c r="K12" s="75" t="s">
        <v>95</v>
      </c>
    </row>
    <row r="13" spans="1:11" ht="48" customHeight="1" x14ac:dyDescent="0.2">
      <c r="A13" s="65">
        <v>6</v>
      </c>
      <c r="B13" s="66" t="s">
        <v>85</v>
      </c>
      <c r="C13" s="66"/>
      <c r="D13" s="67" t="s">
        <v>77</v>
      </c>
      <c r="E13" s="68">
        <v>2578</v>
      </c>
      <c r="F13" s="66" t="s">
        <v>82</v>
      </c>
      <c r="G13" s="68"/>
      <c r="H13" s="69"/>
      <c r="I13" s="70">
        <v>286569752</v>
      </c>
      <c r="J13" s="71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62">
        <v>8</v>
      </c>
      <c r="B15" s="16" t="s">
        <v>29</v>
      </c>
      <c r="C15" s="16" t="s">
        <v>42</v>
      </c>
      <c r="D15" s="63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7">
        <v>9</v>
      </c>
      <c r="B16" s="38" t="s">
        <v>43</v>
      </c>
      <c r="C16" s="38" t="s">
        <v>44</v>
      </c>
      <c r="D16" s="72" t="s">
        <v>45</v>
      </c>
      <c r="E16" s="39">
        <v>60</v>
      </c>
      <c r="F16" s="38" t="s">
        <v>88</v>
      </c>
      <c r="G16" s="39">
        <v>1</v>
      </c>
      <c r="H16" s="77"/>
      <c r="I16" s="74">
        <v>85179000</v>
      </c>
      <c r="J16" s="40"/>
      <c r="K16" s="45" t="s">
        <v>96</v>
      </c>
    </row>
    <row r="17" spans="1:11" ht="35.25" customHeight="1" x14ac:dyDescent="0.2">
      <c r="A17" s="65">
        <v>10</v>
      </c>
      <c r="B17" s="66" t="s">
        <v>66</v>
      </c>
      <c r="C17" s="66" t="s">
        <v>64</v>
      </c>
      <c r="D17" s="67" t="s">
        <v>65</v>
      </c>
      <c r="E17" s="68"/>
      <c r="F17" s="66" t="s">
        <v>70</v>
      </c>
      <c r="G17" s="68">
        <v>1</v>
      </c>
      <c r="H17" s="76"/>
      <c r="I17" s="70">
        <v>33500000</v>
      </c>
      <c r="J17" s="71"/>
    </row>
    <row r="18" spans="1:11" s="31" customFormat="1" ht="35.25" customHeight="1" x14ac:dyDescent="0.2">
      <c r="A18" s="29"/>
      <c r="B18" s="7"/>
      <c r="C18" s="7"/>
      <c r="D18" s="32" t="s">
        <v>91</v>
      </c>
      <c r="E18" s="33">
        <f>SUM(E8:E17)</f>
        <v>4013</v>
      </c>
      <c r="F18" s="33"/>
      <c r="G18" s="33">
        <f t="shared" ref="G18:I18" si="0">SUM(G8:G17)</f>
        <v>8</v>
      </c>
      <c r="H18" s="33">
        <f t="shared" si="0"/>
        <v>0</v>
      </c>
      <c r="I18" s="34">
        <f t="shared" si="0"/>
        <v>1709299447</v>
      </c>
      <c r="J18" s="30"/>
    </row>
    <row r="19" spans="1:11" ht="50.25" customHeight="1" x14ac:dyDescent="0.2">
      <c r="A19" s="62">
        <v>11</v>
      </c>
      <c r="B19" s="16" t="s">
        <v>4</v>
      </c>
      <c r="C19" s="16"/>
      <c r="D19" s="63" t="s">
        <v>76</v>
      </c>
      <c r="E19" s="17"/>
      <c r="F19" s="16" t="s">
        <v>69</v>
      </c>
      <c r="G19" s="17">
        <v>1</v>
      </c>
      <c r="H19" s="18"/>
      <c r="I19" s="19">
        <v>45000000</v>
      </c>
      <c r="J19" s="20"/>
    </row>
    <row r="20" spans="1:11" ht="50.25" customHeight="1" x14ac:dyDescent="0.2">
      <c r="A20" s="37">
        <v>12</v>
      </c>
      <c r="B20" s="38" t="s">
        <v>43</v>
      </c>
      <c r="C20" s="38"/>
      <c r="D20" s="72" t="s">
        <v>76</v>
      </c>
      <c r="E20" s="39"/>
      <c r="F20" s="38" t="s">
        <v>69</v>
      </c>
      <c r="G20" s="39">
        <v>1</v>
      </c>
      <c r="H20" s="77"/>
      <c r="I20" s="74">
        <v>25000000</v>
      </c>
      <c r="J20" s="40"/>
      <c r="K20" s="45" t="s">
        <v>96</v>
      </c>
    </row>
    <row r="21" spans="1:11" ht="50.25" customHeight="1" x14ac:dyDescent="0.2">
      <c r="A21" s="65">
        <v>13</v>
      </c>
      <c r="B21" s="66" t="s">
        <v>66</v>
      </c>
      <c r="C21" s="66"/>
      <c r="D21" s="67" t="s">
        <v>68</v>
      </c>
      <c r="E21" s="68"/>
      <c r="F21" s="66" t="s">
        <v>69</v>
      </c>
      <c r="G21" s="68">
        <v>1</v>
      </c>
      <c r="H21" s="76"/>
      <c r="I21" s="70">
        <v>25000000</v>
      </c>
      <c r="J21" s="71"/>
    </row>
    <row r="22" spans="1:11" ht="50.25" customHeight="1" thickBot="1" x14ac:dyDescent="0.25">
      <c r="A22" s="10">
        <v>14</v>
      </c>
      <c r="B22" s="7" t="s">
        <v>67</v>
      </c>
      <c r="C22" s="7"/>
      <c r="D22" s="12" t="s">
        <v>76</v>
      </c>
      <c r="E22" s="17"/>
      <c r="F22" s="16" t="s">
        <v>69</v>
      </c>
      <c r="G22" s="17">
        <v>1</v>
      </c>
      <c r="H22" s="18"/>
      <c r="I22" s="19">
        <v>52000000</v>
      </c>
      <c r="J22" s="20"/>
    </row>
    <row r="23" spans="1:11" ht="50.25" customHeight="1" thickBot="1" x14ac:dyDescent="0.25">
      <c r="F23" s="21" t="s">
        <v>33</v>
      </c>
      <c r="G23" s="22">
        <f>SUM(G14:G22)</f>
        <v>16</v>
      </c>
      <c r="H23" s="23"/>
      <c r="I23" s="24">
        <f>SUM(I8:I22)</f>
        <v>3565598894</v>
      </c>
      <c r="J23" s="25"/>
    </row>
    <row r="26" spans="1:11" ht="15" x14ac:dyDescent="0.25">
      <c r="B26" s="11"/>
      <c r="C26"/>
      <c r="D26"/>
      <c r="E26" s="28"/>
    </row>
    <row r="27" spans="1:11" ht="15" x14ac:dyDescent="0.25">
      <c r="B27" s="11"/>
      <c r="C27"/>
      <c r="D27"/>
      <c r="E27" s="28"/>
    </row>
  </sheetData>
  <sortState xmlns:xlrd2="http://schemas.microsoft.com/office/spreadsheetml/2017/richdata2"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2019-02-05T14:38:59Z</dcterms:modified>
</cp:coreProperties>
</file>