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a Ospina Patiño\Desktop\LocalDotaciones\2019\DAPRE\CDI-Apartadó\"/>
    </mc:Choice>
  </mc:AlternateContent>
  <xr:revisionPtr revIDLastSave="0" documentId="13_ncr:1_{CF8B7C45-245A-4257-8FF8-4604BA3BD4B6}" xr6:coauthVersionLast="40" xr6:coauthVersionMax="40" xr10:uidLastSave="{00000000-0000-0000-0000-000000000000}"/>
  <bookViews>
    <workbookView xWindow="0" yWindow="0" windowWidth="20490" windowHeight="7185" xr2:uid="{DBB97217-5CEC-4C2D-AFC9-66930F5CD0C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0" i="1" l="1"/>
  <c r="F4" i="1"/>
  <c r="E4" i="1" l="1"/>
  <c r="F10" i="1"/>
  <c r="D10" i="1"/>
</calcChain>
</file>

<file path=xl/sharedStrings.xml><?xml version="1.0" encoding="utf-8"?>
<sst xmlns="http://schemas.openxmlformats.org/spreadsheetml/2006/main" count="10" uniqueCount="10">
  <si>
    <t>CUPOS</t>
  </si>
  <si>
    <t>Valor total dotación inicial</t>
  </si>
  <si>
    <t>Modalidad institucional (servicio CDI) de $1.419.650 hasta 150 cupos y para más de 150 cupos $946.485.</t>
  </si>
  <si>
    <t>Valor cupo de Dotación inicial para CDI de más de 150 cupos</t>
  </si>
  <si>
    <t xml:space="preserve">Total cubierto por DAPRE-ICBF </t>
  </si>
  <si>
    <t>Valor pendiente dotación</t>
  </si>
  <si>
    <t>Cantidad elementos adquiridos por DAPRE</t>
  </si>
  <si>
    <t>Cantidad elementos aportados por ICBF Bodega Mosquera</t>
  </si>
  <si>
    <t>Cantidad elementos ya adquiridos</t>
  </si>
  <si>
    <t>Valor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</si>
</sst>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\ #,##0;[Red]\-&quot;$&quot;\ #,##0"/>
    <numFmt numFmtId="42" formatCode="_-&quot;$&quot;\ * #,##0_-;\-&quot;$&quot;\ * #,##0_-;_-&quot;$&quot;\ * &quot;-&quot;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2" fontId="3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Font="1"/>
    <xf numFmtId="0" fontId="2" fillId="0" borderId="0" xfId="0" applyFont="1" applyAlignment="1">
      <alignment horizontal="left" vertical="center" wrapText="1"/>
    </xf>
    <xf numFmtId="6" fontId="0" fillId="0" borderId="0" xfId="0" applyNumberFormat="1"/>
    <xf numFmtId="0" fontId="2" fillId="0" borderId="0" xfId="0" applyFont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6" fontId="0" fillId="0" borderId="1" xfId="0" applyNumberFormat="1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6" fontId="0" fillId="0" borderId="1" xfId="0" applyNumberFormat="1" applyFill="1" applyBorder="1"/>
    <xf numFmtId="0" fontId="0" fillId="0" borderId="1" xfId="0" applyBorder="1" applyAlignment="1">
      <alignment horizontal="center" vertical="center"/>
    </xf>
    <xf numFmtId="6" fontId="0" fillId="0" borderId="0" xfId="0" applyNumberFormat="1" applyAlignment="1">
      <alignment horizontal="right" vertical="center"/>
    </xf>
    <xf numFmtId="42" fontId="1" fillId="2" borderId="1" xfId="1" applyFont="1" applyFill="1" applyBorder="1" applyAlignment="1">
      <alignment horizontal="center" vertical="center"/>
    </xf>
    <xf numFmtId="42" fontId="0" fillId="0" borderId="1" xfId="0" applyNumberFormat="1" applyFill="1" applyBorder="1"/>
  </cellXfs>
  <cellStyles count="2">
    <cellStyle name="Moneda [0]" xfId="1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EED67-C201-4975-99E9-0169A0CA19C1}">
  <dimension ref="A1:F10"/>
  <sheetViews>
    <sheetView tabSelected="1" workbookViewId="0">
      <selection activeCell="B8" sqref="B7:B8"/>
    </sheetView>
  </sheetViews>
  <sheetFormatPr baseColWidth="10" defaultRowHeight="15" x14ac:dyDescent="0.25"/>
  <cols>
    <col min="1" max="1" width="33.7109375" customWidth="1"/>
    <col min="2" max="2" width="24.7109375" bestFit="1" customWidth="1"/>
    <col min="4" max="4" width="24.42578125" bestFit="1" customWidth="1"/>
    <col min="5" max="5" width="16.5703125" customWidth="1"/>
    <col min="6" max="6" width="17.5703125" customWidth="1"/>
    <col min="7" max="7" width="12.5703125" bestFit="1" customWidth="1"/>
    <col min="8" max="8" width="19.85546875" customWidth="1"/>
  </cols>
  <sheetData>
    <row r="1" spans="1:6" x14ac:dyDescent="0.25">
      <c r="F1" s="5" t="s">
        <v>9</v>
      </c>
    </row>
    <row r="2" spans="1:6" ht="36.75" customHeight="1" x14ac:dyDescent="0.25">
      <c r="A2" s="4" t="s">
        <v>2</v>
      </c>
      <c r="B2" s="1"/>
      <c r="C2" s="1"/>
      <c r="D2" s="5" t="s">
        <v>6</v>
      </c>
      <c r="E2" s="10">
        <v>2098</v>
      </c>
      <c r="F2" s="11">
        <v>123072863</v>
      </c>
    </row>
    <row r="3" spans="1:6" ht="45" x14ac:dyDescent="0.25">
      <c r="A3" s="4"/>
      <c r="B3" s="1"/>
      <c r="C3" s="1"/>
      <c r="D3" s="5" t="s">
        <v>7</v>
      </c>
      <c r="E3" s="10">
        <v>44</v>
      </c>
      <c r="F3" s="11">
        <v>5391220</v>
      </c>
    </row>
    <row r="4" spans="1:6" ht="30" x14ac:dyDescent="0.25">
      <c r="A4" s="4"/>
      <c r="B4" s="1"/>
      <c r="C4" s="1"/>
      <c r="D4" s="5" t="s">
        <v>8</v>
      </c>
      <c r="E4" s="6">
        <f>SUM(E2:E3)</f>
        <v>2142</v>
      </c>
      <c r="F4" s="12">
        <f>SUM(F2:F3)</f>
        <v>128464083</v>
      </c>
    </row>
    <row r="5" spans="1:6" x14ac:dyDescent="0.25">
      <c r="A5" s="4"/>
      <c r="B5" s="1"/>
      <c r="C5" s="1"/>
      <c r="D5" s="1"/>
      <c r="E5" s="3">
        <v>123072863</v>
      </c>
    </row>
    <row r="6" spans="1:6" x14ac:dyDescent="0.25">
      <c r="A6" s="4"/>
      <c r="B6" s="1"/>
      <c r="C6" s="1"/>
      <c r="D6" s="1"/>
    </row>
    <row r="7" spans="1:6" x14ac:dyDescent="0.25">
      <c r="A7" s="4"/>
      <c r="B7" s="1"/>
      <c r="C7" s="1"/>
      <c r="D7" s="1"/>
    </row>
    <row r="8" spans="1:6" ht="16.5" x14ac:dyDescent="0.25">
      <c r="A8" s="2"/>
      <c r="B8" s="1"/>
      <c r="C8" s="1"/>
      <c r="D8" s="1"/>
    </row>
    <row r="9" spans="1:6" ht="45" x14ac:dyDescent="0.25">
      <c r="B9" s="5" t="s">
        <v>3</v>
      </c>
      <c r="C9" s="5" t="s">
        <v>0</v>
      </c>
      <c r="D9" s="5" t="s">
        <v>1</v>
      </c>
      <c r="E9" s="5" t="s">
        <v>4</v>
      </c>
      <c r="F9" s="5" t="s">
        <v>5</v>
      </c>
    </row>
    <row r="10" spans="1:6" x14ac:dyDescent="0.25">
      <c r="B10" s="7">
        <v>946485</v>
      </c>
      <c r="C10" s="8">
        <v>300</v>
      </c>
      <c r="D10" s="9">
        <f>B10*C10</f>
        <v>283945500</v>
      </c>
      <c r="E10" s="13">
        <f>F4</f>
        <v>128464083</v>
      </c>
      <c r="F10" s="9">
        <f>D10-E10</f>
        <v>155481417</v>
      </c>
    </row>
  </sheetData>
  <mergeCells count="1">
    <mergeCell ref="A2:A7"/>
  </mergeCell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Ospina Patiño</dc:creator>
  <cp:lastModifiedBy>Andrea Ospina Patiño</cp:lastModifiedBy>
  <dcterms:created xsi:type="dcterms:W3CDTF">2018-11-09T14:37:40Z</dcterms:created>
  <dcterms:modified xsi:type="dcterms:W3CDTF">2019-01-08T21:09:39Z</dcterms:modified>
</cp:coreProperties>
</file>