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SeguimientosSOAPI\Sharepoint\"/>
    </mc:Choice>
  </mc:AlternateContent>
  <xr:revisionPtr revIDLastSave="0" documentId="8_{A2DBF4F5-4708-455D-9314-F0C8C2CCC6B8}"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<sst xmlns="http://schemas.openxmlformats.org/spreadsheetml/2006/main" count="157" uniqueCount="121">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</sst>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7">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4" zoomScale="70" zoomScaleNormal="100" zoomScaleSheetLayoutView="70" workbookViewId="0">
      <selection activeCell="D48" sqref="D48"/>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5" t="s">
        <v>48</v>
      </c>
      <c r="C6" s="85"/>
      <c r="D6" s="85"/>
      <c r="E6" s="85"/>
      <c r="F6" s="85"/>
      <c r="G6" s="85"/>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40"/>
    </row>
    <row r="9" spans="1:8" ht="15" x14ac:dyDescent="0.2">
      <c r="A9" s="35">
        <v>2</v>
      </c>
      <c r="B9" s="36" t="s">
        <v>1</v>
      </c>
      <c r="C9" s="37">
        <v>357</v>
      </c>
      <c r="D9" s="37">
        <v>265</v>
      </c>
      <c r="E9" s="38">
        <f t="shared" ref="E9:E40" si="0">+C9-D9</f>
        <v>92</v>
      </c>
      <c r="F9" s="39">
        <v>18</v>
      </c>
      <c r="G9" s="39">
        <v>15</v>
      </c>
      <c r="H9" s="43"/>
    </row>
    <row r="10" spans="1:8" ht="15" x14ac:dyDescent="0.2">
      <c r="A10" s="10">
        <v>3</v>
      </c>
      <c r="B10" s="7" t="s">
        <v>2</v>
      </c>
      <c r="C10" s="1">
        <v>44</v>
      </c>
      <c r="D10" s="1">
        <v>38</v>
      </c>
      <c r="E10" s="3">
        <f t="shared" si="0"/>
        <v>6</v>
      </c>
      <c r="F10" s="4"/>
      <c r="G10" s="4"/>
      <c r="H10" s="40"/>
    </row>
    <row r="11" spans="1:8" ht="15" x14ac:dyDescent="0.2">
      <c r="A11" s="35">
        <v>4</v>
      </c>
      <c r="B11" s="36" t="s">
        <v>3</v>
      </c>
      <c r="C11" s="37">
        <v>238</v>
      </c>
      <c r="D11" s="37">
        <v>27</v>
      </c>
      <c r="E11" s="38">
        <f t="shared" si="0"/>
        <v>211</v>
      </c>
      <c r="F11" s="39">
        <v>201</v>
      </c>
      <c r="G11" s="39">
        <v>0</v>
      </c>
      <c r="H11" s="43" t="s">
        <v>118</v>
      </c>
    </row>
    <row r="12" spans="1:8" ht="15" x14ac:dyDescent="0.2">
      <c r="A12" s="35">
        <v>5</v>
      </c>
      <c r="B12" s="36" t="s">
        <v>4</v>
      </c>
      <c r="C12" s="37">
        <v>490</v>
      </c>
      <c r="D12" s="37">
        <v>22</v>
      </c>
      <c r="E12" s="38">
        <f t="shared" si="0"/>
        <v>468</v>
      </c>
      <c r="F12" s="39">
        <v>434</v>
      </c>
      <c r="G12" s="39">
        <v>56</v>
      </c>
      <c r="H12" s="43"/>
    </row>
    <row r="13" spans="1:8" ht="15" x14ac:dyDescent="0.2">
      <c r="A13" s="10">
        <v>6</v>
      </c>
      <c r="B13" s="7" t="s">
        <v>5</v>
      </c>
      <c r="C13" s="1">
        <v>316</v>
      </c>
      <c r="D13" s="1">
        <v>0</v>
      </c>
      <c r="E13" s="3">
        <f t="shared" si="0"/>
        <v>316</v>
      </c>
      <c r="F13" s="4"/>
      <c r="G13" s="4"/>
      <c r="H13" s="40"/>
    </row>
    <row r="14" spans="1:8" ht="104.25" customHeight="1" x14ac:dyDescent="0.2">
      <c r="A14" s="35">
        <v>7</v>
      </c>
      <c r="B14" s="36" t="s">
        <v>6</v>
      </c>
      <c r="C14" s="37">
        <v>204</v>
      </c>
      <c r="D14" s="37">
        <v>123</v>
      </c>
      <c r="E14" s="38">
        <f t="shared" si="0"/>
        <v>81</v>
      </c>
      <c r="F14" s="39">
        <v>57</v>
      </c>
      <c r="G14" s="39">
        <v>47</v>
      </c>
      <c r="H14" s="41" t="s">
        <v>93</v>
      </c>
    </row>
    <row r="15" spans="1:8" ht="15" x14ac:dyDescent="0.2">
      <c r="A15" s="35">
        <v>8</v>
      </c>
      <c r="B15" s="36" t="s">
        <v>7</v>
      </c>
      <c r="C15" s="37">
        <v>65</v>
      </c>
      <c r="D15" s="37">
        <v>40</v>
      </c>
      <c r="E15" s="38">
        <f t="shared" si="0"/>
        <v>25</v>
      </c>
      <c r="F15" s="39">
        <v>13</v>
      </c>
      <c r="G15" s="39">
        <v>27</v>
      </c>
      <c r="H15" s="40"/>
    </row>
    <row r="16" spans="1:8" ht="15" x14ac:dyDescent="0.2">
      <c r="A16" s="35">
        <v>9</v>
      </c>
      <c r="B16" s="36" t="s">
        <v>8</v>
      </c>
      <c r="C16" s="37">
        <v>68</v>
      </c>
      <c r="D16" s="37">
        <v>68</v>
      </c>
      <c r="E16" s="38">
        <f t="shared" si="0"/>
        <v>0</v>
      </c>
      <c r="F16" s="39"/>
      <c r="G16" s="39"/>
      <c r="H16" s="43" t="s">
        <v>119</v>
      </c>
    </row>
    <row r="17" spans="1:8" ht="28.5" x14ac:dyDescent="0.2">
      <c r="A17" s="73">
        <v>10</v>
      </c>
      <c r="B17" s="74" t="s">
        <v>9</v>
      </c>
      <c r="C17" s="75">
        <v>22</v>
      </c>
      <c r="D17" s="75">
        <v>28</v>
      </c>
      <c r="E17" s="76">
        <f t="shared" si="0"/>
        <v>-6</v>
      </c>
      <c r="F17" s="77"/>
      <c r="G17" s="77"/>
      <c r="H17" s="78" t="s">
        <v>116</v>
      </c>
    </row>
    <row r="18" spans="1:8" ht="213.75" x14ac:dyDescent="0.2">
      <c r="A18" s="35">
        <v>11</v>
      </c>
      <c r="B18" s="36" t="s">
        <v>10</v>
      </c>
      <c r="C18" s="37">
        <v>251</v>
      </c>
      <c r="D18" s="37">
        <v>16</v>
      </c>
      <c r="E18" s="38">
        <f t="shared" si="0"/>
        <v>235</v>
      </c>
      <c r="F18" s="39">
        <v>140</v>
      </c>
      <c r="G18" s="39">
        <v>2</v>
      </c>
      <c r="H18" s="58" t="s">
        <v>120</v>
      </c>
    </row>
    <row r="19" spans="1:8" ht="15" x14ac:dyDescent="0.2">
      <c r="A19" s="10">
        <v>12</v>
      </c>
      <c r="B19" s="7" t="s">
        <v>11</v>
      </c>
      <c r="C19" s="1">
        <v>214</v>
      </c>
      <c r="D19" s="1">
        <v>10</v>
      </c>
      <c r="E19" s="3">
        <f t="shared" si="0"/>
        <v>204</v>
      </c>
      <c r="F19" s="4"/>
      <c r="G19" s="4"/>
      <c r="H19" s="40"/>
    </row>
    <row r="20" spans="1:8" ht="15" x14ac:dyDescent="0.2">
      <c r="A20" s="73">
        <v>13</v>
      </c>
      <c r="B20" s="74" t="s">
        <v>12</v>
      </c>
      <c r="C20" s="75">
        <v>132</v>
      </c>
      <c r="D20" s="75">
        <v>48</v>
      </c>
      <c r="E20" s="76">
        <f t="shared" si="0"/>
        <v>84</v>
      </c>
      <c r="F20" s="77"/>
      <c r="G20" s="77"/>
      <c r="H20" s="79" t="s">
        <v>117</v>
      </c>
    </row>
    <row r="21" spans="1:8" ht="15" x14ac:dyDescent="0.2">
      <c r="A21" s="35">
        <v>14</v>
      </c>
      <c r="B21" s="36" t="s">
        <v>13</v>
      </c>
      <c r="C21" s="37">
        <v>132</v>
      </c>
      <c r="D21" s="42">
        <v>8</v>
      </c>
      <c r="E21" s="38">
        <f t="shared" si="0"/>
        <v>124</v>
      </c>
      <c r="F21" s="39">
        <v>34</v>
      </c>
      <c r="G21" s="39">
        <v>96</v>
      </c>
      <c r="H21" s="43"/>
    </row>
    <row r="22" spans="1:8" ht="15" x14ac:dyDescent="0.2">
      <c r="A22" s="10">
        <v>15</v>
      </c>
      <c r="B22" s="7" t="s">
        <v>14</v>
      </c>
      <c r="C22" s="1">
        <v>250</v>
      </c>
      <c r="D22" s="1">
        <v>61</v>
      </c>
      <c r="E22" s="3">
        <f t="shared" si="0"/>
        <v>189</v>
      </c>
      <c r="F22" s="4"/>
      <c r="G22" s="4"/>
      <c r="H22" s="40"/>
    </row>
    <row r="23" spans="1:8" ht="15" x14ac:dyDescent="0.2">
      <c r="A23" s="10">
        <v>16</v>
      </c>
      <c r="B23" s="7" t="s">
        <v>15</v>
      </c>
      <c r="C23" s="1">
        <v>5</v>
      </c>
      <c r="D23" s="1">
        <v>4</v>
      </c>
      <c r="E23" s="3">
        <f t="shared" si="0"/>
        <v>1</v>
      </c>
      <c r="F23" s="4"/>
      <c r="G23" s="4"/>
      <c r="H23" s="40"/>
    </row>
    <row r="24" spans="1:8" ht="15" x14ac:dyDescent="0.2">
      <c r="A24" s="10">
        <v>17</v>
      </c>
      <c r="B24" s="7" t="s">
        <v>16</v>
      </c>
      <c r="C24" s="1">
        <v>68</v>
      </c>
      <c r="D24" s="1">
        <v>3</v>
      </c>
      <c r="E24" s="3">
        <f t="shared" si="0"/>
        <v>65</v>
      </c>
      <c r="F24" s="4"/>
      <c r="G24" s="4"/>
      <c r="H24" s="40"/>
    </row>
    <row r="25" spans="1:8" ht="28.5" x14ac:dyDescent="0.2">
      <c r="A25" s="35">
        <v>18</v>
      </c>
      <c r="B25" s="36" t="s">
        <v>17</v>
      </c>
      <c r="C25" s="37">
        <v>9</v>
      </c>
      <c r="D25" s="37">
        <v>8</v>
      </c>
      <c r="E25" s="38">
        <f t="shared" si="0"/>
        <v>1</v>
      </c>
      <c r="F25" s="39"/>
      <c r="G25" s="39">
        <v>9</v>
      </c>
      <c r="H25" s="58" t="s">
        <v>115</v>
      </c>
    </row>
    <row r="26" spans="1:8" ht="15" x14ac:dyDescent="0.2">
      <c r="A26" s="35">
        <v>19</v>
      </c>
      <c r="B26" s="36" t="s">
        <v>18</v>
      </c>
      <c r="C26" s="37">
        <v>165</v>
      </c>
      <c r="D26" s="37">
        <v>68</v>
      </c>
      <c r="E26" s="38">
        <f t="shared" si="0"/>
        <v>97</v>
      </c>
      <c r="F26" s="39">
        <v>82</v>
      </c>
      <c r="G26" s="39">
        <v>68</v>
      </c>
      <c r="H26" s="43"/>
    </row>
    <row r="27" spans="1:8" ht="15" x14ac:dyDescent="0.2">
      <c r="A27" s="10">
        <v>20</v>
      </c>
      <c r="B27" s="7" t="s">
        <v>19</v>
      </c>
      <c r="C27" s="1">
        <v>122</v>
      </c>
      <c r="D27" s="1">
        <v>23</v>
      </c>
      <c r="E27" s="3">
        <f t="shared" si="0"/>
        <v>99</v>
      </c>
      <c r="F27" s="4"/>
      <c r="G27" s="4"/>
      <c r="H27" s="40"/>
    </row>
    <row r="28" spans="1:8" ht="15" x14ac:dyDescent="0.2">
      <c r="A28" s="10">
        <v>21</v>
      </c>
      <c r="B28" s="7" t="s">
        <v>20</v>
      </c>
      <c r="C28" s="1">
        <v>105</v>
      </c>
      <c r="D28" s="1">
        <v>27</v>
      </c>
      <c r="E28" s="3">
        <f t="shared" si="0"/>
        <v>78</v>
      </c>
      <c r="F28" s="4"/>
      <c r="G28" s="4"/>
      <c r="H28" s="40"/>
    </row>
    <row r="29" spans="1:8" ht="15" x14ac:dyDescent="0.2">
      <c r="A29" s="10">
        <v>22</v>
      </c>
      <c r="B29" s="7" t="s">
        <v>21</v>
      </c>
      <c r="C29" s="1">
        <v>101</v>
      </c>
      <c r="D29" s="1">
        <v>36</v>
      </c>
      <c r="E29" s="3">
        <f t="shared" si="0"/>
        <v>65</v>
      </c>
      <c r="F29" s="4"/>
      <c r="G29" s="4"/>
      <c r="H29" s="40"/>
    </row>
    <row r="30" spans="1:8" ht="99.75" x14ac:dyDescent="0.2">
      <c r="A30" s="35">
        <v>23</v>
      </c>
      <c r="B30" s="36" t="s">
        <v>22</v>
      </c>
      <c r="C30" s="37">
        <v>254</v>
      </c>
      <c r="D30" s="37">
        <v>38</v>
      </c>
      <c r="E30" s="38">
        <f t="shared" si="0"/>
        <v>216</v>
      </c>
      <c r="F30" s="39">
        <v>61</v>
      </c>
      <c r="G30" s="39">
        <v>70</v>
      </c>
      <c r="H30" s="44" t="s">
        <v>94</v>
      </c>
    </row>
    <row r="31" spans="1:8" ht="15" x14ac:dyDescent="0.2">
      <c r="A31" s="35">
        <v>24</v>
      </c>
      <c r="B31" s="36" t="s">
        <v>23</v>
      </c>
      <c r="C31" s="37">
        <v>28</v>
      </c>
      <c r="D31" s="37">
        <v>20</v>
      </c>
      <c r="E31" s="38">
        <f t="shared" si="0"/>
        <v>8</v>
      </c>
      <c r="F31" s="39">
        <v>8</v>
      </c>
      <c r="G31" s="39">
        <v>28</v>
      </c>
      <c r="H31" s="43"/>
    </row>
    <row r="32" spans="1:8" ht="15" x14ac:dyDescent="0.2">
      <c r="A32" s="35">
        <v>25</v>
      </c>
      <c r="B32" s="36" t="s">
        <v>24</v>
      </c>
      <c r="C32" s="37">
        <v>61</v>
      </c>
      <c r="D32" s="37">
        <v>49</v>
      </c>
      <c r="E32" s="38">
        <f t="shared" si="0"/>
        <v>12</v>
      </c>
      <c r="F32" s="39"/>
      <c r="G32" s="39"/>
      <c r="H32" s="61" t="s">
        <v>97</v>
      </c>
    </row>
    <row r="33" spans="1:8" ht="15" x14ac:dyDescent="0.2">
      <c r="A33" s="35">
        <v>26</v>
      </c>
      <c r="B33" s="36" t="s">
        <v>25</v>
      </c>
      <c r="C33" s="37">
        <v>58</v>
      </c>
      <c r="D33" s="37">
        <v>8</v>
      </c>
      <c r="E33" s="38">
        <f t="shared" si="0"/>
        <v>50</v>
      </c>
      <c r="F33" s="39">
        <v>58</v>
      </c>
      <c r="G33" s="39">
        <v>0</v>
      </c>
      <c r="H33" s="44"/>
    </row>
    <row r="34" spans="1:8" ht="15" x14ac:dyDescent="0.2">
      <c r="A34" s="35">
        <v>27</v>
      </c>
      <c r="B34" s="36" t="s">
        <v>26</v>
      </c>
      <c r="C34" s="37">
        <v>5</v>
      </c>
      <c r="D34" s="37">
        <v>0</v>
      </c>
      <c r="E34" s="38">
        <f t="shared" si="0"/>
        <v>5</v>
      </c>
      <c r="F34" s="39">
        <v>5</v>
      </c>
      <c r="G34" s="39">
        <v>5</v>
      </c>
      <c r="H34" s="40"/>
    </row>
    <row r="35" spans="1:8" ht="15" x14ac:dyDescent="0.2">
      <c r="A35" s="10">
        <v>28</v>
      </c>
      <c r="B35" s="7" t="s">
        <v>27</v>
      </c>
      <c r="C35" s="1">
        <v>234</v>
      </c>
      <c r="D35" s="1">
        <v>21</v>
      </c>
      <c r="E35" s="3">
        <f t="shared" si="0"/>
        <v>213</v>
      </c>
      <c r="F35" s="4"/>
      <c r="G35" s="4"/>
      <c r="H35" s="40"/>
    </row>
    <row r="36" spans="1:8" ht="15" x14ac:dyDescent="0.2">
      <c r="A36" s="35">
        <v>29</v>
      </c>
      <c r="B36" s="36" t="s">
        <v>28</v>
      </c>
      <c r="C36" s="37">
        <v>144</v>
      </c>
      <c r="D36" s="37">
        <v>2</v>
      </c>
      <c r="E36" s="38">
        <f t="shared" si="0"/>
        <v>142</v>
      </c>
      <c r="F36" s="39">
        <v>142</v>
      </c>
      <c r="G36" s="39">
        <v>7</v>
      </c>
      <c r="H36" s="61"/>
    </row>
    <row r="37" spans="1:8" ht="15" x14ac:dyDescent="0.2">
      <c r="A37" s="35">
        <v>30</v>
      </c>
      <c r="B37" s="36" t="s">
        <v>29</v>
      </c>
      <c r="C37" s="37">
        <v>133</v>
      </c>
      <c r="D37" s="37">
        <v>77</v>
      </c>
      <c r="E37" s="38">
        <f t="shared" si="0"/>
        <v>56</v>
      </c>
      <c r="F37" s="39">
        <v>52</v>
      </c>
      <c r="G37" s="39">
        <v>71</v>
      </c>
      <c r="H37" s="40"/>
    </row>
    <row r="38" spans="1:8" ht="15" x14ac:dyDescent="0.2">
      <c r="A38" s="35">
        <v>31</v>
      </c>
      <c r="B38" s="36" t="s">
        <v>30</v>
      </c>
      <c r="C38" s="37">
        <v>312</v>
      </c>
      <c r="D38" s="37">
        <v>81</v>
      </c>
      <c r="E38" s="38">
        <f t="shared" si="0"/>
        <v>231</v>
      </c>
      <c r="F38" s="39">
        <v>20</v>
      </c>
      <c r="G38" s="39">
        <v>52</v>
      </c>
      <c r="H38" s="43"/>
    </row>
    <row r="39" spans="1:8" ht="15" x14ac:dyDescent="0.2">
      <c r="A39" s="10">
        <v>32</v>
      </c>
      <c r="B39" s="7" t="s">
        <v>31</v>
      </c>
      <c r="C39" s="1">
        <v>2</v>
      </c>
      <c r="D39" s="1">
        <v>1</v>
      </c>
      <c r="E39" s="3">
        <f t="shared" si="0"/>
        <v>1</v>
      </c>
      <c r="F39" s="4"/>
      <c r="G39" s="4"/>
      <c r="H39" s="40"/>
    </row>
    <row r="40" spans="1:8" ht="15" x14ac:dyDescent="0.2">
      <c r="A40" s="35">
        <v>33</v>
      </c>
      <c r="B40" s="36" t="s">
        <v>32</v>
      </c>
      <c r="C40" s="37">
        <v>11</v>
      </c>
      <c r="D40" s="37">
        <v>11</v>
      </c>
      <c r="E40" s="38">
        <f t="shared" si="0"/>
        <v>0</v>
      </c>
      <c r="F40" s="39"/>
      <c r="G40" s="39"/>
      <c r="H40" s="43"/>
    </row>
    <row r="41" spans="1:8" ht="15.75" x14ac:dyDescent="0.2">
      <c r="B41" s="8" t="s">
        <v>33</v>
      </c>
      <c r="C41" s="8">
        <f>SUM(C8:C40)</f>
        <v>4608</v>
      </c>
      <c r="D41" s="8">
        <f t="shared" ref="D41:G41" si="1">SUM(D8:D40)</f>
        <v>1234</v>
      </c>
      <c r="E41" s="8">
        <f t="shared" si="1"/>
        <v>3374</v>
      </c>
      <c r="F41" s="8">
        <f t="shared" si="1"/>
        <v>1325</v>
      </c>
      <c r="G41" s="8">
        <f t="shared" si="1"/>
        <v>553</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7"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6" t="s">
        <v>47</v>
      </c>
      <c r="B6" s="86"/>
      <c r="C6" s="86"/>
      <c r="D6" s="86"/>
      <c r="E6" s="86"/>
      <c r="F6" s="86"/>
      <c r="G6" s="86"/>
      <c r="H6" s="86"/>
      <c r="I6" s="86"/>
      <c r="J6" s="86"/>
      <c r="K6" s="26"/>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5">
        <v>1</v>
      </c>
      <c r="B8" s="36" t="s">
        <v>6</v>
      </c>
      <c r="C8" s="36" t="s">
        <v>38</v>
      </c>
      <c r="D8" s="55" t="s">
        <v>55</v>
      </c>
      <c r="E8" s="37">
        <v>100</v>
      </c>
      <c r="F8" s="36" t="s">
        <v>37</v>
      </c>
      <c r="G8" s="37">
        <v>1</v>
      </c>
      <c r="H8" s="72" t="s">
        <v>61</v>
      </c>
      <c r="I8" s="57">
        <v>141965000</v>
      </c>
      <c r="J8" s="38">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10">
        <v>3</v>
      </c>
      <c r="B10" s="7" t="s">
        <v>40</v>
      </c>
      <c r="C10" s="7" t="s">
        <v>41</v>
      </c>
      <c r="D10" s="12" t="s">
        <v>56</v>
      </c>
      <c r="E10" s="1">
        <v>95</v>
      </c>
      <c r="F10" s="7" t="s">
        <v>81</v>
      </c>
      <c r="G10" s="1">
        <v>1</v>
      </c>
      <c r="H10" s="14" t="s">
        <v>60</v>
      </c>
      <c r="I10" s="9">
        <v>22319775</v>
      </c>
      <c r="J10" s="3"/>
    </row>
    <row r="11" spans="1:11" ht="23.25" customHeight="1" x14ac:dyDescent="0.2">
      <c r="A11" s="45">
        <v>4</v>
      </c>
      <c r="B11" s="16" t="s">
        <v>78</v>
      </c>
      <c r="C11" s="16"/>
      <c r="D11" s="46"/>
      <c r="E11" s="17"/>
      <c r="F11" s="16" t="s">
        <v>80</v>
      </c>
      <c r="G11" s="17"/>
      <c r="H11" s="47"/>
      <c r="I11" s="19">
        <v>165574720</v>
      </c>
      <c r="J11" s="20"/>
    </row>
    <row r="12" spans="1:11" ht="118.5" customHeight="1" x14ac:dyDescent="0.2">
      <c r="A12" s="35">
        <v>5</v>
      </c>
      <c r="B12" s="36" t="s">
        <v>43</v>
      </c>
      <c r="C12" s="36"/>
      <c r="D12" s="55" t="s">
        <v>83</v>
      </c>
      <c r="E12" s="37">
        <v>300</v>
      </c>
      <c r="F12" s="36" t="s">
        <v>79</v>
      </c>
      <c r="G12" s="37">
        <v>1</v>
      </c>
      <c r="H12" s="56" t="s">
        <v>84</v>
      </c>
      <c r="I12" s="57">
        <v>283945500</v>
      </c>
      <c r="J12" s="38"/>
      <c r="K12" s="58" t="s">
        <v>95</v>
      </c>
    </row>
    <row r="13" spans="1:11" ht="48" customHeight="1" x14ac:dyDescent="0.2">
      <c r="A13" s="48">
        <v>6</v>
      </c>
      <c r="B13" s="49" t="s">
        <v>85</v>
      </c>
      <c r="C13" s="49"/>
      <c r="D13" s="50" t="s">
        <v>77</v>
      </c>
      <c r="E13" s="51">
        <v>2578</v>
      </c>
      <c r="F13" s="49" t="s">
        <v>82</v>
      </c>
      <c r="G13" s="51"/>
      <c r="H13" s="52"/>
      <c r="I13" s="53">
        <v>286569752</v>
      </c>
      <c r="J13" s="54"/>
    </row>
    <row r="14" spans="1:11" ht="23.25" customHeight="1" x14ac:dyDescent="0.2">
      <c r="A14" s="10">
        <v>7</v>
      </c>
      <c r="B14" s="7" t="s">
        <v>51</v>
      </c>
      <c r="C14" s="7" t="s">
        <v>59</v>
      </c>
      <c r="D14" s="12" t="s">
        <v>71</v>
      </c>
      <c r="E14" s="1"/>
      <c r="F14" s="7" t="s">
        <v>86</v>
      </c>
      <c r="G14" s="1">
        <v>1</v>
      </c>
      <c r="H14" s="15" t="s">
        <v>62</v>
      </c>
      <c r="I14" s="9">
        <v>3338200</v>
      </c>
      <c r="J14" s="3"/>
    </row>
    <row r="15" spans="1:11" ht="23.25" customHeight="1" x14ac:dyDescent="0.2">
      <c r="A15" s="45">
        <v>8</v>
      </c>
      <c r="B15" s="16" t="s">
        <v>29</v>
      </c>
      <c r="C15" s="16" t="s">
        <v>42</v>
      </c>
      <c r="D15" s="46" t="s">
        <v>58</v>
      </c>
      <c r="E15" s="17">
        <v>300</v>
      </c>
      <c r="F15" s="16" t="s">
        <v>87</v>
      </c>
      <c r="G15" s="17">
        <v>1</v>
      </c>
      <c r="H15" s="18"/>
      <c r="I15" s="19">
        <v>5460000</v>
      </c>
      <c r="J15" s="20"/>
    </row>
    <row r="16" spans="1:11" ht="23.25" customHeight="1" x14ac:dyDescent="0.2">
      <c r="A16" s="35">
        <v>9</v>
      </c>
      <c r="B16" s="36" t="s">
        <v>43</v>
      </c>
      <c r="C16" s="36" t="s">
        <v>44</v>
      </c>
      <c r="D16" s="55" t="s">
        <v>45</v>
      </c>
      <c r="E16" s="37">
        <v>60</v>
      </c>
      <c r="F16" s="36" t="s">
        <v>88</v>
      </c>
      <c r="G16" s="37">
        <v>1</v>
      </c>
      <c r="H16" s="60"/>
      <c r="I16" s="57">
        <v>85179000</v>
      </c>
      <c r="J16" s="38"/>
      <c r="K16" s="43" t="s">
        <v>96</v>
      </c>
    </row>
    <row r="17" spans="1:11" ht="35.25" customHeight="1" x14ac:dyDescent="0.2">
      <c r="A17" s="48">
        <v>10</v>
      </c>
      <c r="B17" s="49" t="s">
        <v>66</v>
      </c>
      <c r="C17" s="49" t="s">
        <v>64</v>
      </c>
      <c r="D17" s="50" t="s">
        <v>65</v>
      </c>
      <c r="E17" s="51"/>
      <c r="F17" s="49" t="s">
        <v>70</v>
      </c>
      <c r="G17" s="51">
        <v>1</v>
      </c>
      <c r="H17" s="59"/>
      <c r="I17" s="53">
        <v>33500000</v>
      </c>
      <c r="J17" s="54"/>
    </row>
    <row r="18" spans="1:11" ht="35.25" customHeight="1" x14ac:dyDescent="0.2">
      <c r="A18" s="48">
        <v>11</v>
      </c>
      <c r="B18" s="80" t="s">
        <v>99</v>
      </c>
      <c r="C18" s="80" t="s">
        <v>113</v>
      </c>
      <c r="D18" s="81" t="s">
        <v>110</v>
      </c>
      <c r="E18" s="82">
        <v>180</v>
      </c>
      <c r="F18" s="80" t="s">
        <v>98</v>
      </c>
      <c r="G18" s="82">
        <v>1</v>
      </c>
      <c r="H18" s="83"/>
      <c r="I18" s="62">
        <v>359654300</v>
      </c>
      <c r="J18" s="84">
        <v>0</v>
      </c>
    </row>
    <row r="19" spans="1:11" ht="35.25" customHeight="1" x14ac:dyDescent="0.2">
      <c r="A19" s="48">
        <v>12</v>
      </c>
      <c r="B19" s="80" t="s">
        <v>99</v>
      </c>
      <c r="C19" s="80" t="s">
        <v>114</v>
      </c>
      <c r="D19" s="81" t="s">
        <v>111</v>
      </c>
      <c r="E19" s="82">
        <v>125</v>
      </c>
      <c r="F19" s="80" t="s">
        <v>98</v>
      </c>
      <c r="G19" s="82">
        <v>1</v>
      </c>
      <c r="H19" s="83"/>
      <c r="I19" s="62"/>
      <c r="J19" s="84">
        <v>0</v>
      </c>
    </row>
    <row r="20" spans="1:11" ht="35.25" customHeight="1" x14ac:dyDescent="0.2">
      <c r="A20" s="48">
        <v>13</v>
      </c>
      <c r="B20" s="80" t="s">
        <v>99</v>
      </c>
      <c r="C20" s="80" t="s">
        <v>114</v>
      </c>
      <c r="D20" s="81" t="s">
        <v>112</v>
      </c>
      <c r="E20" s="82">
        <v>75</v>
      </c>
      <c r="F20" s="80" t="s">
        <v>98</v>
      </c>
      <c r="G20" s="82">
        <v>1</v>
      </c>
      <c r="H20" s="83"/>
      <c r="I20" s="62"/>
      <c r="J20" s="84">
        <v>0</v>
      </c>
    </row>
    <row r="21" spans="1:11" ht="50.25" customHeight="1" x14ac:dyDescent="0.2">
      <c r="A21" s="48">
        <v>14</v>
      </c>
      <c r="B21" s="37" t="s">
        <v>100</v>
      </c>
      <c r="C21" s="37" t="s">
        <v>101</v>
      </c>
      <c r="D21" s="37" t="s">
        <v>102</v>
      </c>
      <c r="E21" s="37">
        <v>745</v>
      </c>
      <c r="F21" s="37" t="s">
        <v>103</v>
      </c>
      <c r="G21" s="37">
        <v>1</v>
      </c>
      <c r="H21" s="63">
        <v>66262017330</v>
      </c>
      <c r="I21" s="62">
        <v>15045406</v>
      </c>
      <c r="J21" s="64">
        <v>0</v>
      </c>
    </row>
    <row r="22" spans="1:11" ht="50.25" customHeight="1" x14ac:dyDescent="0.2">
      <c r="A22" s="48">
        <v>15</v>
      </c>
      <c r="B22" s="37" t="s">
        <v>100</v>
      </c>
      <c r="C22" s="37" t="s">
        <v>101</v>
      </c>
      <c r="D22" s="37" t="s">
        <v>102</v>
      </c>
      <c r="E22" s="37">
        <v>270</v>
      </c>
      <c r="F22" s="37" t="s">
        <v>103</v>
      </c>
      <c r="G22" s="37">
        <v>1</v>
      </c>
      <c r="H22" s="63">
        <v>66262017335</v>
      </c>
      <c r="I22" s="62">
        <v>1292340</v>
      </c>
      <c r="J22" s="64">
        <v>0</v>
      </c>
    </row>
    <row r="23" spans="1:11" ht="50.25" customHeight="1" x14ac:dyDescent="0.2">
      <c r="A23" s="48">
        <v>16</v>
      </c>
      <c r="B23" s="37" t="s">
        <v>100</v>
      </c>
      <c r="C23" s="37" t="s">
        <v>101</v>
      </c>
      <c r="D23" s="37" t="s">
        <v>104</v>
      </c>
      <c r="E23" s="37">
        <v>4693</v>
      </c>
      <c r="F23" s="37" t="s">
        <v>103</v>
      </c>
      <c r="G23" s="37">
        <v>1</v>
      </c>
      <c r="H23" s="63">
        <v>66262018108</v>
      </c>
      <c r="I23" s="62">
        <v>32000000</v>
      </c>
      <c r="J23" s="64">
        <v>0</v>
      </c>
    </row>
    <row r="24" spans="1:11" ht="50.25" customHeight="1" x14ac:dyDescent="0.2">
      <c r="A24" s="48">
        <v>17</v>
      </c>
      <c r="B24" s="37" t="s">
        <v>100</v>
      </c>
      <c r="C24" s="37" t="s">
        <v>105</v>
      </c>
      <c r="D24" s="37" t="s">
        <v>106</v>
      </c>
      <c r="E24" s="37">
        <v>200</v>
      </c>
      <c r="F24" s="37" t="s">
        <v>103</v>
      </c>
      <c r="G24" s="37">
        <v>1</v>
      </c>
      <c r="H24" s="63">
        <v>66262017267</v>
      </c>
      <c r="I24" s="62">
        <v>7261000</v>
      </c>
      <c r="J24" s="64">
        <v>0</v>
      </c>
    </row>
    <row r="25" spans="1:11" ht="50.25" customHeight="1" x14ac:dyDescent="0.2">
      <c r="A25" s="48">
        <v>18</v>
      </c>
      <c r="B25" s="37" t="s">
        <v>100</v>
      </c>
      <c r="C25" s="37" t="s">
        <v>107</v>
      </c>
      <c r="D25" s="37" t="s">
        <v>106</v>
      </c>
      <c r="E25" s="37">
        <v>80</v>
      </c>
      <c r="F25" s="37" t="s">
        <v>103</v>
      </c>
      <c r="G25" s="37">
        <v>1</v>
      </c>
      <c r="H25" s="63">
        <v>66262017270</v>
      </c>
      <c r="I25" s="62">
        <v>6666977</v>
      </c>
      <c r="J25" s="64">
        <v>0</v>
      </c>
    </row>
    <row r="26" spans="1:11" ht="50.25" customHeight="1" x14ac:dyDescent="0.2">
      <c r="A26" s="48">
        <v>19</v>
      </c>
      <c r="B26" s="37" t="s">
        <v>100</v>
      </c>
      <c r="C26" s="37" t="s">
        <v>108</v>
      </c>
      <c r="D26" s="37" t="s">
        <v>109</v>
      </c>
      <c r="E26" s="37">
        <v>1240</v>
      </c>
      <c r="F26" s="37" t="s">
        <v>103</v>
      </c>
      <c r="G26" s="65">
        <v>1</v>
      </c>
      <c r="H26" s="63">
        <v>66262017327</v>
      </c>
      <c r="I26" s="62">
        <v>12965360</v>
      </c>
      <c r="J26" s="64">
        <v>0</v>
      </c>
    </row>
    <row r="27" spans="1:11" s="31" customFormat="1" ht="35.25" customHeight="1" x14ac:dyDescent="0.2">
      <c r="A27" s="29"/>
      <c r="B27" s="7"/>
      <c r="C27" s="7"/>
      <c r="D27" s="32" t="s">
        <v>91</v>
      </c>
      <c r="E27" s="33">
        <f>SUM(E8:E26)</f>
        <v>11621</v>
      </c>
      <c r="F27" s="33"/>
      <c r="G27" s="33">
        <f>SUM(G8:G26)</f>
        <v>17</v>
      </c>
      <c r="H27" s="33">
        <f>SUM(H8:H17)</f>
        <v>0</v>
      </c>
      <c r="I27" s="34">
        <f>SUM(I8:I26)</f>
        <v>2144184830</v>
      </c>
      <c r="J27" s="30"/>
    </row>
    <row r="28" spans="1:11" ht="50.25" customHeight="1" x14ac:dyDescent="0.2">
      <c r="A28" s="66">
        <v>20</v>
      </c>
      <c r="B28" s="67" t="s">
        <v>4</v>
      </c>
      <c r="C28" s="67"/>
      <c r="D28" s="68" t="s">
        <v>76</v>
      </c>
      <c r="E28" s="65"/>
      <c r="F28" s="67" t="s">
        <v>69</v>
      </c>
      <c r="G28" s="65">
        <v>1</v>
      </c>
      <c r="H28" s="69"/>
      <c r="I28" s="70">
        <v>45000000</v>
      </c>
      <c r="J28" s="71">
        <v>0</v>
      </c>
    </row>
    <row r="29" spans="1:11" ht="50.25" customHeight="1" x14ac:dyDescent="0.2">
      <c r="A29" s="35">
        <v>21</v>
      </c>
      <c r="B29" s="36" t="s">
        <v>43</v>
      </c>
      <c r="C29" s="36"/>
      <c r="D29" s="55" t="s">
        <v>76</v>
      </c>
      <c r="E29" s="37"/>
      <c r="F29" s="36" t="s">
        <v>69</v>
      </c>
      <c r="G29" s="37">
        <v>1</v>
      </c>
      <c r="H29" s="60"/>
      <c r="I29" s="57">
        <v>25000000</v>
      </c>
      <c r="J29" s="38"/>
      <c r="K29" s="43" t="s">
        <v>96</v>
      </c>
    </row>
    <row r="30" spans="1:11" ht="50.25" customHeight="1" x14ac:dyDescent="0.2">
      <c r="A30" s="45">
        <v>22</v>
      </c>
      <c r="B30" s="49" t="s">
        <v>66</v>
      </c>
      <c r="C30" s="49"/>
      <c r="D30" s="50" t="s">
        <v>68</v>
      </c>
      <c r="E30" s="51"/>
      <c r="F30" s="49" t="s">
        <v>69</v>
      </c>
      <c r="G30" s="51">
        <v>1</v>
      </c>
      <c r="H30" s="59"/>
      <c r="I30" s="53">
        <v>25000000</v>
      </c>
      <c r="J30" s="54"/>
    </row>
    <row r="31" spans="1:11" ht="50.25" customHeight="1" thickBot="1" x14ac:dyDescent="0.25">
      <c r="A31" s="35">
        <v>23</v>
      </c>
      <c r="B31" s="36" t="s">
        <v>67</v>
      </c>
      <c r="C31" s="36"/>
      <c r="D31" s="55" t="s">
        <v>76</v>
      </c>
      <c r="E31" s="65"/>
      <c r="F31" s="67" t="s">
        <v>69</v>
      </c>
      <c r="G31" s="65">
        <v>1</v>
      </c>
      <c r="H31" s="69"/>
      <c r="I31" s="70">
        <v>52000000</v>
      </c>
      <c r="J31" s="71">
        <v>0</v>
      </c>
    </row>
    <row r="32" spans="1:11" ht="50.25" customHeight="1" thickBot="1" x14ac:dyDescent="0.25">
      <c r="F32" s="21" t="s">
        <v>33</v>
      </c>
      <c r="G32" s="22">
        <f>SUM(G14:G31)</f>
        <v>34</v>
      </c>
      <c r="H32" s="23"/>
      <c r="I32" s="24">
        <f>SUM(I8:I31)</f>
        <v>4435369660</v>
      </c>
      <c r="J32" s="25"/>
    </row>
    <row r="35" spans="2:5" ht="15" x14ac:dyDescent="0.25">
      <c r="B35" s="11"/>
      <c r="C35"/>
      <c r="D35"/>
      <c r="E35" s="28"/>
    </row>
    <row r="36" spans="2:5" ht="15" x14ac:dyDescent="0.25">
      <c r="B36" s="11"/>
      <c r="C36"/>
      <c r="D36"/>
      <c r="E36" s="28"/>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2019-02-20T18:31:16Z</dcterms:modified>
</cp:coreProperties>
</file>