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defaultThemeVersion="166925"/>
  <mc:AlternateContent xmlns:mc="http://schemas.openxmlformats.org/markup-compatibility/2006">
    <mc:Choice Requires="x15">
      <x15ac:absPath xmlns:x15ac="http://schemas.microsoft.com/office/spreadsheetml/2010/11/ac" url="C:\Users\Andrea Ospina Patiño\Documents\GitHub\Dotaciones2019\5.GestionDotaciones\IdentificacionNecesidades\"/>
    </mc:Choice>
  </mc:AlternateContent>
  <xr:revisionPtr revIDLastSave="0" documentId="13_ncr:1_{CADB0362-B218-42DE-A17E-D36D47CCB8E4}" xr6:coauthVersionLast="40" xr6:coauthVersionMax="40" xr10:uidLastSave="{00000000-0000-0000-0000-000000000000}"/>
  <bookViews>
    <workbookView xWindow="0" yWindow="0" windowWidth="20490" windowHeight="7485" xr2:uid="{00000000-000D-0000-FFFF-FFFF00000000}"/>
  </bookViews>
  <sheets>
    <sheet name="SeguimientoUDSAbuDhabiDAPRE" sheetId="2" r:id="rId1"/>
    <sheet name="ZOMAC" sheetId="4" r:id="rId2"/>
    <sheet name="COSTOS" sheetId="3" state="hidden" r:id="rId3"/>
  </sheets>
  <definedNames>
    <definedName name="_xlnm._FilterDatabase" localSheetId="0" hidden="1">SeguimientoUDSAbuDhabiDAPRE!$A$2:$M$12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3" l="1"/>
  <c r="F5" i="3"/>
  <c r="F4" i="3"/>
  <c r="F3" i="3"/>
  <c r="F2" i="3"/>
</calcChain>
</file>

<file path=xl/sharedStrings.xml><?xml version="1.0" encoding="utf-8"?>
<sst xmlns="http://schemas.openxmlformats.org/spreadsheetml/2006/main" count="92" uniqueCount="66">
  <si>
    <t>SERVICIO</t>
  </si>
  <si>
    <t>DESARROLLO INFANTIL EN MEDIO FAMILIAR CON ARRIENDO - FAMILIAR INTEGRAL</t>
  </si>
  <si>
    <t>CDI CON ARRIENDO -  INSTITUCIONAL INTEGRAL</t>
  </si>
  <si>
    <t>ATENCION PROPIA E INTERCULTURAL</t>
  </si>
  <si>
    <t>DESARROLLO INFANTIL EN MEDIO FAMILIAR SIN ARRIENDO - FAMILIAR INTEGRAL</t>
  </si>
  <si>
    <t>Municipio</t>
  </si>
  <si>
    <t>CDI SIN ARRIENDO</t>
  </si>
  <si>
    <t>ALISTAMIENTO</t>
  </si>
  <si>
    <t>ATENCION</t>
  </si>
  <si>
    <t>TIEMPO ALISTAMIENTO</t>
  </si>
  <si>
    <t>TIEMPO ATENCION</t>
  </si>
  <si>
    <t>total contrato</t>
  </si>
  <si>
    <t>#</t>
  </si>
  <si>
    <t>Regional</t>
  </si>
  <si>
    <t>Nombre de la UDS</t>
  </si>
  <si>
    <t>Observación</t>
  </si>
  <si>
    <t>Dirección</t>
  </si>
  <si>
    <t>Cundinamarca</t>
  </si>
  <si>
    <t>Córdoba</t>
  </si>
  <si>
    <t>Dotación gestionada</t>
  </si>
  <si>
    <t>Aportante de la dotación</t>
  </si>
  <si>
    <t>Soporte de gestión</t>
  </si>
  <si>
    <t>Valor Inversión Dotación</t>
  </si>
  <si>
    <t>Torrentes</t>
  </si>
  <si>
    <t>Soacha</t>
  </si>
  <si>
    <t>Magdalena</t>
  </si>
  <si>
    <t>Minvivienda</t>
  </si>
  <si>
    <t>Aportante de la Infraestructura</t>
  </si>
  <si>
    <t>Dotación Completa</t>
  </si>
  <si>
    <t>Comuna 1, Calle 9 A Sur No. 15 A 161, Barrio Torrentes</t>
  </si>
  <si>
    <t>Atlántico</t>
  </si>
  <si>
    <t>Cupos</t>
  </si>
  <si>
    <t>Técnica Comercial La Inmaculada</t>
  </si>
  <si>
    <t>Bohórquez</t>
  </si>
  <si>
    <t>Campo De La Cruz</t>
  </si>
  <si>
    <t>Puerto Libertador</t>
  </si>
  <si>
    <t>Pablo VI</t>
  </si>
  <si>
    <t>Cordoba</t>
  </si>
  <si>
    <t>San Bernardo del Viento</t>
  </si>
  <si>
    <t>CDI San Bernardo del Viento</t>
  </si>
  <si>
    <t>El Banco</t>
  </si>
  <si>
    <t>IE Anaxímedes Torres- antiguo Julián Mejía Alvarado</t>
  </si>
  <si>
    <t>Fondo de adaptación</t>
  </si>
  <si>
    <t>TrazabilidadDotacionSanBernardo_Cordoba.pdf</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</si>
  <si>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adjunto: TrazabilidadDotacionSanBernardo_Cordoba.pdf
En el marco del Convenio 007  de 2016 se ha presentado la  necesidad de dotacipon de esta infraestructura. Se espera la Prorroga al Convenio para recibir los recursos del Fondo Abu Dhabi para la compra de las dotaciones.</t>
  </si>
  <si>
    <t>Dotación Parcial</t>
  </si>
  <si>
    <r>
      <t>La alcaldía municipal manifestó su interés en realizar la compra de dotación de este CDI. Desde </t>
    </r>
    <r>
      <rPr>
        <sz val="11"/>
        <color rgb="FF000000"/>
        <rFont val="Times New Roman"/>
        <family val="1"/>
      </rPr>
      <t>el Equipo de dotaciones se apoyado la articulación de la Regional ICBF con la Alcaldía desde el mes de octubre de 2018.  Actualmente la administración municipal</t>
    </r>
    <r>
      <rPr>
        <sz val="11"/>
        <color rgb="FF212121"/>
        <rFont val="Times New Roman"/>
        <family val="1"/>
      </rPr>
      <t> está realizando el proceso de compra de acuerdo a la guía orientadora y el listado de necesidades mínimas que se envió la sede nacional ICBF.</t>
    </r>
    <r>
      <rPr>
        <sz val="11"/>
        <color rgb="FF000000"/>
        <rFont val="Calibri"/>
        <family val="2"/>
        <scheme val="minor"/>
      </rPr>
      <t xml:space="preserve">
No se tiene certeza de fecha de entrega de la dotación dado que tienen que surtir todo el proceso de compra.
Se cuenta con la relación de elementos de dotación pendientes por adquirir.
Ver adjuntos: TrazabilidadDotacion_TorrentesSoacha.pdf, MinimosDotacion_TorrentesSoacha.pdf y DotacionPendiente_TorrentesSoacha.xls
En el marco del Convenio 007  de 2016 se ha presentado la  necesidad de dotacipon de esta infraestructura. Se espera la Prorroga al Convenio para recibir los recursos del Fondo Abu Dhabi para la compra de las dotaciones.
</t>
    </r>
  </si>
  <si>
    <t>TrazabilidadDotacion_ElBancoMagdalena.pdf</t>
  </si>
  <si>
    <t>TrazabilidadDotacion_CampoCruzAtlantico.pdf</t>
  </si>
  <si>
    <t>TrazabilidadDotacionPabloVI_Cordoba.pdf y MínimosDotacionPabloVI_Cordoba.pdf</t>
  </si>
  <si>
    <t>TrazabilidadDotacion_TorrentesSoacha.pdf, MinimosDotacion_TorrentesSoacha.pdf y DotacionPendiente_TorrentesSoacha.xls</t>
  </si>
  <si>
    <t>Consolidado Necesidades de dotación vigencia 2019</t>
  </si>
  <si>
    <t xml:space="preserve">La Regional  ICBF no manifiesta  gestión con Entes territoriales para la adquisición de la Dotación. Desde el Equipo de Dotación se están gestionado los Listados mínimos de dotación requeridos.
Ver adjunto: TrazabilidadDotacion_CampoCruzAtlantico.pdf
</t>
  </si>
  <si>
    <t xml:space="preserve">La Regional  ICBF no manifiesta  gestión con Entes territoriales para la adquisición de la Dotación.
Desde el Equipo de Dotación se envió a la Regional el Listado de mínimos de dotación requeridos para confirmar disponibilidad de recursos con el Ente Territorial.
Ver adjuntos: TrazabilidadDotacionPabloVI_Cordoba.pdf y MínimosDotacionPabloVI_Cordoba.pdf
</t>
  </si>
  <si>
    <t xml:space="preserve">La Regional  ICBF no manifiesta  gestión con Entes territoriales para la adquisición de la Dotación. Desde el Equipo de Dotación se están gestionado los Listados mínimos de dotación requeridos.
Ver adjunto: TrazabilidadDotacion_ElBancoMagdalena.pdf
</t>
  </si>
  <si>
    <t>Betulia</t>
  </si>
  <si>
    <t>Antioquia</t>
  </si>
  <si>
    <t>Nariño</t>
  </si>
  <si>
    <t>La Llanada</t>
  </si>
  <si>
    <t>Tolima</t>
  </si>
  <si>
    <t>San Luis</t>
  </si>
  <si>
    <t>Mi Bohio</t>
  </si>
  <si>
    <t>CONPES</t>
  </si>
  <si>
    <t>Pertenece al listado de municipios del ZOMAC?</t>
  </si>
  <si>
    <t>Campo de la Cruz</t>
  </si>
  <si>
    <t>Pendiente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</si>
</sst>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 #,##0_-;\-&quot;$&quot;\ * #,##0_-;_-&quot;$&quot;\ * &quot;-&quot;_-;_-@_-"/>
    <numFmt numFmtId="43" formatCode="_-* #,##0.00_-;\-* #,##0.00_-;_-* &quot;-&quot;??_-;_-@_-"/>
    <numFmt numFmtId="164" formatCode="_(* #,##0.00_);_(* \(#,##0.00\);_(* &quot;-&quot;??_);_(@_)"/>
    <numFmt numFmtId="165" formatCode="_(* #,##0_);_(* \(#,##0\);_(* &quot;-&quot;??_);_(@_)"/>
    <numFmt numFmtId="166" formatCode="[$$-240A]\ #,##0;\-[$$-240A]\ #,##0"/>
  </numFmts>
  <fonts count="14" x14ac:knownFonts="1">
    <font>
      <sz val="11"/>
      <color theme="1"/>
      <name val="Calibri"/>
      <family val="2"/>
      <scheme val="minor"/>
    </font>
    <font>
      <sz val="10"/>
      <color theme="1"/>
      <name val="Calibri"/>
      <family val="2"/>
      <scheme val="minor"/>
    </font>
    <font>
      <sz val="10"/>
      <color rgb="FF000000"/>
      <name val="Calibri"/>
      <family val="2"/>
      <scheme val="minor"/>
    </font>
    <font>
      <sz val="11"/>
      <color theme="1"/>
      <name val="Calibri"/>
      <family val="2"/>
      <scheme val="minor"/>
    </font>
    <font>
      <sz val="9"/>
      <name val="Calibri"/>
      <family val="2"/>
      <scheme val="minor"/>
    </font>
    <font>
      <b/>
      <sz val="11"/>
      <color theme="0"/>
      <name val="Calibri"/>
      <family val="2"/>
      <scheme val="minor"/>
    </font>
    <font>
      <sz val="11"/>
      <name val="Calibri"/>
      <family val="2"/>
      <scheme val="minor"/>
    </font>
    <font>
      <sz val="11"/>
      <color rgb="FF000000"/>
      <name val="Calibri"/>
      <family val="2"/>
      <scheme val="minor"/>
    </font>
    <font>
      <sz val="11"/>
      <color rgb="FF212121"/>
      <name val="Times New Roman"/>
      <family val="1"/>
    </font>
    <font>
      <sz val="11"/>
      <color rgb="FF000000"/>
      <name val="Times New Roman"/>
      <family val="1"/>
    </font>
    <font>
      <sz val="12"/>
      <color rgb="FF000000"/>
      <name val="Times New Roman"/>
      <family val="1"/>
    </font>
    <font>
      <sz val="12"/>
      <color rgb="FF000000"/>
      <name val="Segoe UI"/>
      <family val="2"/>
    </font>
    <font>
      <b/>
      <sz val="20"/>
      <color theme="1"/>
      <name val="Calibri"/>
      <family val="2"/>
      <scheme val="minor"/>
    </font>
    <font>
      <sz val="20"/>
      <color theme="1"/>
      <name val="Calibri"/>
      <family val="2"/>
      <scheme val="minor"/>
    </font>
  </fonts>
  <fills count="3">
    <fill>
      <patternFill patternType="none"/>
    </fill>
    <fill>
      <patternFill patternType="gray125"/>
    </fill>
    <fill>
      <patternFill patternType="solid">
        <fgColor theme="9"/>
        <bgColor theme="9"/>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theme="9" tint="-0.24994659260841701"/>
      </left>
      <right style="thin">
        <color theme="9" tint="-0.24994659260841701"/>
      </right>
      <top style="thin">
        <color theme="9" tint="-0.24994659260841701"/>
      </top>
      <bottom/>
      <diagonal/>
    </border>
    <border>
      <left/>
      <right/>
      <top/>
      <bottom style="thin">
        <color theme="9" tint="-0.24994659260841701"/>
      </bottom>
      <diagonal/>
    </border>
  </borders>
  <cellStyleXfs count="4">
    <xf numFmtId="0" fontId="0" fillId="0" borderId="0"/>
    <xf numFmtId="164" fontId="3" fillId="0" borderId="0" applyFont="0" applyFill="0" applyBorder="0" applyAlignment="0" applyProtection="0"/>
    <xf numFmtId="43" fontId="3" fillId="0" borderId="0" applyFont="0" applyFill="0" applyBorder="0" applyAlignment="0" applyProtection="0"/>
    <xf numFmtId="42" fontId="3" fillId="0" borderId="0" applyFont="0" applyFill="0" applyBorder="0" applyAlignment="0" applyProtection="0"/>
  </cellStyleXfs>
  <cellXfs count="33">
    <xf numFmtId="0" fontId="0" fillId="0" borderId="0" xfId="0"/>
    <xf numFmtId="0" fontId="1" fillId="0" borderId="1" xfId="0" applyFont="1" applyBorder="1" applyAlignment="1">
      <alignment horizontal="left"/>
    </xf>
    <xf numFmtId="0" fontId="0" fillId="0" borderId="1" xfId="0" applyBorder="1"/>
    <xf numFmtId="0" fontId="4" fillId="0" borderId="1" xfId="0" applyFont="1" applyFill="1" applyBorder="1" applyAlignment="1">
      <alignment horizontal="left" vertical="center" wrapText="1"/>
    </xf>
    <xf numFmtId="0" fontId="2" fillId="0" borderId="1" xfId="0" applyFont="1" applyFill="1" applyBorder="1" applyAlignment="1">
      <alignment horizontal="left" vertical="center"/>
    </xf>
    <xf numFmtId="165" fontId="0" fillId="0" borderId="1" xfId="1" applyNumberFormat="1" applyFont="1" applyBorder="1"/>
    <xf numFmtId="165" fontId="0" fillId="0" borderId="1" xfId="0" applyNumberFormat="1" applyBorder="1"/>
    <xf numFmtId="0" fontId="0" fillId="0" borderId="0" xfId="0" applyFont="1" applyAlignment="1">
      <alignment horizontal="center"/>
    </xf>
    <xf numFmtId="0" fontId="0" fillId="0" borderId="0" xfId="0" applyFont="1" applyAlignment="1"/>
    <xf numFmtId="165" fontId="0" fillId="0" borderId="0" xfId="1" applyNumberFormat="1" applyFont="1" applyAlignment="1"/>
    <xf numFmtId="0" fontId="5" fillId="2" borderId="2"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0" fillId="0" borderId="0" xfId="0" applyFont="1" applyAlignment="1">
      <alignment horizontal="left"/>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Fill="1" applyAlignment="1"/>
    <xf numFmtId="0" fontId="12" fillId="0" borderId="3" xfId="0" applyFont="1" applyBorder="1" applyAlignment="1">
      <alignment vertical="center"/>
    </xf>
    <xf numFmtId="0" fontId="13" fillId="0" borderId="0" xfId="0" applyFont="1" applyAlignment="1"/>
    <xf numFmtId="0" fontId="7" fillId="0"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0" fillId="0" borderId="1" xfId="0" applyFont="1" applyFill="1" applyBorder="1" applyAlignment="1">
      <alignment horizontal="center" vertical="center"/>
    </xf>
    <xf numFmtId="0" fontId="7" fillId="0" borderId="1" xfId="0" applyFont="1" applyFill="1" applyBorder="1" applyAlignment="1">
      <alignment vertical="center" wrapText="1"/>
    </xf>
    <xf numFmtId="0" fontId="0" fillId="0" borderId="1" xfId="0" applyFont="1" applyFill="1" applyBorder="1" applyAlignment="1">
      <alignment horizontal="left" vertical="center" wrapText="1"/>
    </xf>
    <xf numFmtId="166" fontId="0" fillId="0" borderId="1" xfId="3" applyNumberFormat="1" applyFont="1" applyFill="1" applyBorder="1" applyAlignment="1">
      <alignment horizontal="right" vertical="center"/>
    </xf>
    <xf numFmtId="0" fontId="0" fillId="0" borderId="0" xfId="0" applyFont="1" applyFill="1" applyAlignment="1">
      <alignment horizontal="center"/>
    </xf>
    <xf numFmtId="0" fontId="10" fillId="0" borderId="0" xfId="0" applyFont="1" applyFill="1" applyAlignment="1">
      <alignment vertical="center" wrapText="1"/>
    </xf>
    <xf numFmtId="0" fontId="0" fillId="0" borderId="0" xfId="0" applyFill="1"/>
    <xf numFmtId="165" fontId="0" fillId="0" borderId="0" xfId="1" applyNumberFormat="1" applyFont="1" applyFill="1" applyAlignment="1"/>
    <xf numFmtId="0" fontId="0" fillId="0" borderId="0" xfId="0" applyFont="1" applyFill="1" applyAlignment="1">
      <alignment horizontal="left"/>
    </xf>
    <xf numFmtId="0" fontId="11" fillId="0" borderId="0" xfId="0" applyFont="1" applyFill="1" applyAlignment="1">
      <alignment vertical="center" wrapText="1"/>
    </xf>
    <xf numFmtId="0" fontId="0" fillId="0" borderId="0" xfId="0" applyFont="1" applyFill="1" applyAlignment="1">
      <alignment horizontal="left" vertical="center"/>
    </xf>
    <xf numFmtId="0" fontId="12" fillId="0" borderId="3" xfId="0" applyFont="1" applyBorder="1" applyAlignment="1">
      <alignment horizontal="left" vertical="center"/>
    </xf>
    <xf numFmtId="0" fontId="0" fillId="0" borderId="0" xfId="0" applyFill="1" applyAlignment="1">
      <alignment horizontal="left"/>
    </xf>
  </cellXfs>
  <cellStyles count="4">
    <cellStyle name="Millares" xfId="1" builtinId="3"/>
    <cellStyle name="Millares 2" xfId="2" xr:uid="{00000000-0005-0000-0000-00002F000000}"/>
    <cellStyle name="Moneda [0]" xfId="3" builtinId="7"/>
    <cellStyle name="Normal" xfId="0" builtinId="0"/>
  </cellStyles>
  <dxfs count="0"/>
  <tableStyles count="0" defaultTableStyle="TableStyleMedium2" defaultPivotStyle="PivotStyleLight16"/>
  <colors>
    <mruColors>
      <color rgb="FF66FFCC"/>
      <color rgb="FFCC66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7"/>
  <sheetViews>
    <sheetView tabSelected="1" zoomScale="66" zoomScaleNormal="66" zoomScaleSheetLayoutView="148" workbookViewId="0">
      <selection activeCell="E4" sqref="E4"/>
    </sheetView>
  </sheetViews>
  <sheetFormatPr baseColWidth="10" defaultRowHeight="15" x14ac:dyDescent="0.25"/>
  <cols>
    <col min="1" max="1" width="5.42578125" style="7" customWidth="1"/>
    <col min="2" max="2" width="28.28515625" style="7" customWidth="1"/>
    <col min="3" max="3" width="18.85546875" style="12" customWidth="1"/>
    <col min="4" max="4" width="21.5703125" style="14" customWidth="1"/>
    <col min="5" max="5" width="35" style="14" customWidth="1"/>
    <col min="6" max="6" width="20.140625" style="12" customWidth="1"/>
    <col min="7" max="7" width="29" style="7" customWidth="1"/>
    <col min="8" max="8" width="11.42578125" style="7"/>
    <col min="9" max="9" width="28.28515625" style="9" customWidth="1"/>
    <col min="10" max="10" width="22.28515625" style="12" customWidth="1"/>
    <col min="11" max="11" width="55.5703125" style="12" customWidth="1"/>
    <col min="12" max="12" width="97.5703125" style="8" customWidth="1"/>
    <col min="13" max="13" width="21.42578125" style="8" customWidth="1"/>
    <col min="14" max="16384" width="11.42578125" style="8"/>
  </cols>
  <sheetData>
    <row r="1" spans="1:13" s="17" customFormat="1" ht="45" customHeight="1" x14ac:dyDescent="0.4">
      <c r="A1" s="16" t="s">
        <v>51</v>
      </c>
      <c r="B1" s="16"/>
      <c r="C1" s="16"/>
      <c r="D1" s="31"/>
      <c r="E1" s="31"/>
      <c r="F1" s="16"/>
      <c r="G1" s="16"/>
      <c r="H1" s="16"/>
      <c r="I1" s="16"/>
      <c r="J1" s="16"/>
      <c r="K1" s="16"/>
      <c r="L1" s="16"/>
      <c r="M1" s="16"/>
    </row>
    <row r="2" spans="1:13" s="13" customFormat="1" ht="45" x14ac:dyDescent="0.25">
      <c r="A2" s="10" t="s">
        <v>12</v>
      </c>
      <c r="B2" s="10" t="s">
        <v>20</v>
      </c>
      <c r="C2" s="10" t="s">
        <v>13</v>
      </c>
      <c r="D2" s="10" t="s">
        <v>5</v>
      </c>
      <c r="E2" s="10" t="s">
        <v>63</v>
      </c>
      <c r="F2" s="10" t="s">
        <v>14</v>
      </c>
      <c r="G2" s="10" t="s">
        <v>27</v>
      </c>
      <c r="H2" s="10" t="s">
        <v>31</v>
      </c>
      <c r="I2" s="10" t="s">
        <v>16</v>
      </c>
      <c r="J2" s="10" t="s">
        <v>19</v>
      </c>
      <c r="K2" s="10" t="s">
        <v>21</v>
      </c>
      <c r="L2" s="10" t="s">
        <v>15</v>
      </c>
      <c r="M2" s="10" t="s">
        <v>22</v>
      </c>
    </row>
    <row r="3" spans="1:13" s="15" customFormat="1" ht="97.5" customHeight="1" x14ac:dyDescent="0.25">
      <c r="A3" s="11"/>
      <c r="B3" s="18" t="s">
        <v>65</v>
      </c>
      <c r="C3" s="19" t="s">
        <v>56</v>
      </c>
      <c r="D3" s="19" t="s">
        <v>55</v>
      </c>
      <c r="E3" s="19"/>
      <c r="F3" s="19"/>
      <c r="G3" s="20"/>
      <c r="H3" s="18"/>
      <c r="I3" s="21"/>
      <c r="J3" s="21"/>
      <c r="K3" s="19"/>
      <c r="L3" s="22"/>
      <c r="M3" s="23"/>
    </row>
    <row r="4" spans="1:13" s="15" customFormat="1" ht="97.5" customHeight="1" x14ac:dyDescent="0.25">
      <c r="A4" s="11"/>
      <c r="B4" s="18" t="s">
        <v>65</v>
      </c>
      <c r="C4" s="19" t="s">
        <v>57</v>
      </c>
      <c r="D4" s="19"/>
      <c r="E4" s="19"/>
      <c r="F4" s="19" t="s">
        <v>58</v>
      </c>
      <c r="G4" s="20"/>
      <c r="H4" s="18"/>
      <c r="I4" s="21"/>
      <c r="J4" s="21"/>
      <c r="K4" s="19"/>
      <c r="L4" s="22"/>
      <c r="M4" s="23"/>
    </row>
    <row r="5" spans="1:13" s="15" customFormat="1" ht="97.5" customHeight="1" x14ac:dyDescent="0.25">
      <c r="A5" s="11"/>
      <c r="B5" s="18" t="s">
        <v>65</v>
      </c>
      <c r="C5" s="19" t="s">
        <v>59</v>
      </c>
      <c r="D5" s="19" t="s">
        <v>60</v>
      </c>
      <c r="E5" s="19"/>
      <c r="F5" s="19" t="s">
        <v>61</v>
      </c>
      <c r="G5" s="20" t="s">
        <v>62</v>
      </c>
      <c r="H5" s="18"/>
      <c r="I5" s="21"/>
      <c r="J5" s="21" t="s">
        <v>28</v>
      </c>
      <c r="K5" s="19"/>
      <c r="L5" s="22"/>
      <c r="M5" s="23"/>
    </row>
    <row r="6" spans="1:13" s="15" customFormat="1" ht="97.5" customHeight="1" x14ac:dyDescent="0.25">
      <c r="A6" s="11"/>
      <c r="B6" s="18" t="s">
        <v>65</v>
      </c>
      <c r="C6" s="19" t="s">
        <v>30</v>
      </c>
      <c r="D6" s="19" t="s">
        <v>64</v>
      </c>
      <c r="E6" s="19"/>
      <c r="F6" s="19" t="s">
        <v>32</v>
      </c>
      <c r="G6" s="20" t="s">
        <v>42</v>
      </c>
      <c r="H6" s="18">
        <v>60</v>
      </c>
      <c r="I6" s="21"/>
      <c r="J6" s="21" t="s">
        <v>28</v>
      </c>
      <c r="K6" s="19" t="s">
        <v>48</v>
      </c>
      <c r="L6" s="22" t="s">
        <v>52</v>
      </c>
      <c r="M6" s="23"/>
    </row>
    <row r="7" spans="1:13" s="15" customFormat="1" ht="97.5" customHeight="1" x14ac:dyDescent="0.25">
      <c r="A7" s="11"/>
      <c r="B7" s="18" t="s">
        <v>65</v>
      </c>
      <c r="C7" s="19" t="s">
        <v>30</v>
      </c>
      <c r="D7" s="19" t="s">
        <v>64</v>
      </c>
      <c r="E7" s="19"/>
      <c r="F7" s="19" t="s">
        <v>33</v>
      </c>
      <c r="G7" s="20" t="s">
        <v>42</v>
      </c>
      <c r="H7" s="18">
        <v>60</v>
      </c>
      <c r="I7" s="21"/>
      <c r="J7" s="21" t="s">
        <v>28</v>
      </c>
      <c r="K7" s="19" t="s">
        <v>48</v>
      </c>
      <c r="L7" s="22" t="s">
        <v>52</v>
      </c>
      <c r="M7" s="23"/>
    </row>
    <row r="8" spans="1:13" s="15" customFormat="1" ht="97.5" customHeight="1" x14ac:dyDescent="0.25">
      <c r="A8" s="11"/>
      <c r="B8" s="18" t="s">
        <v>65</v>
      </c>
      <c r="C8" s="19" t="s">
        <v>30</v>
      </c>
      <c r="D8" s="19" t="s">
        <v>64</v>
      </c>
      <c r="E8" s="19"/>
      <c r="F8" s="19" t="s">
        <v>34</v>
      </c>
      <c r="G8" s="20" t="s">
        <v>42</v>
      </c>
      <c r="H8" s="18">
        <v>60</v>
      </c>
      <c r="I8" s="21"/>
      <c r="J8" s="21" t="s">
        <v>28</v>
      </c>
      <c r="K8" s="19" t="s">
        <v>48</v>
      </c>
      <c r="L8" s="22" t="s">
        <v>52</v>
      </c>
      <c r="M8" s="23"/>
    </row>
    <row r="9" spans="1:13" s="15" customFormat="1" ht="97.5" customHeight="1" x14ac:dyDescent="0.25">
      <c r="A9" s="11"/>
      <c r="B9" s="18" t="s">
        <v>65</v>
      </c>
      <c r="C9" s="19" t="s">
        <v>18</v>
      </c>
      <c r="D9" s="19" t="s">
        <v>35</v>
      </c>
      <c r="E9" s="19"/>
      <c r="F9" s="19" t="s">
        <v>36</v>
      </c>
      <c r="G9" s="20" t="s">
        <v>42</v>
      </c>
      <c r="H9" s="18">
        <v>60</v>
      </c>
      <c r="I9" s="21"/>
      <c r="J9" s="21" t="s">
        <v>28</v>
      </c>
      <c r="K9" s="19" t="s">
        <v>49</v>
      </c>
      <c r="L9" s="19" t="s">
        <v>53</v>
      </c>
      <c r="M9" s="23"/>
    </row>
    <row r="10" spans="1:13" s="15" customFormat="1" ht="97.5" customHeight="1" x14ac:dyDescent="0.25">
      <c r="A10" s="11"/>
      <c r="B10" s="18" t="s">
        <v>65</v>
      </c>
      <c r="C10" s="19" t="s">
        <v>37</v>
      </c>
      <c r="D10" s="19" t="s">
        <v>38</v>
      </c>
      <c r="E10" s="19"/>
      <c r="F10" s="19" t="s">
        <v>39</v>
      </c>
      <c r="G10" s="20"/>
      <c r="H10" s="18">
        <v>95</v>
      </c>
      <c r="I10" s="21"/>
      <c r="J10" s="21" t="s">
        <v>28</v>
      </c>
      <c r="K10" s="19" t="s">
        <v>43</v>
      </c>
      <c r="L10" s="19" t="s">
        <v>44</v>
      </c>
      <c r="M10" s="23"/>
    </row>
    <row r="11" spans="1:13" s="15" customFormat="1" ht="97.5" customHeight="1" x14ac:dyDescent="0.25">
      <c r="A11" s="11"/>
      <c r="B11" s="18" t="s">
        <v>65</v>
      </c>
      <c r="C11" s="19" t="s">
        <v>17</v>
      </c>
      <c r="D11" s="19" t="s">
        <v>24</v>
      </c>
      <c r="E11" s="19"/>
      <c r="F11" s="19" t="s">
        <v>23</v>
      </c>
      <c r="G11" s="20" t="s">
        <v>26</v>
      </c>
      <c r="H11" s="18">
        <v>300</v>
      </c>
      <c r="I11" s="21" t="s">
        <v>29</v>
      </c>
      <c r="J11" s="21" t="s">
        <v>45</v>
      </c>
      <c r="K11" s="19" t="s">
        <v>50</v>
      </c>
      <c r="L11" s="19" t="s">
        <v>46</v>
      </c>
      <c r="M11" s="23"/>
    </row>
    <row r="12" spans="1:13" s="15" customFormat="1" ht="97.5" customHeight="1" x14ac:dyDescent="0.25">
      <c r="A12" s="11"/>
      <c r="B12" s="18" t="s">
        <v>65</v>
      </c>
      <c r="C12" s="19" t="s">
        <v>25</v>
      </c>
      <c r="D12" s="19" t="s">
        <v>40</v>
      </c>
      <c r="E12" s="19"/>
      <c r="F12" s="19" t="s">
        <v>41</v>
      </c>
      <c r="G12" s="20"/>
      <c r="H12" s="18">
        <v>60</v>
      </c>
      <c r="I12" s="21"/>
      <c r="J12" s="21" t="s">
        <v>28</v>
      </c>
      <c r="K12" s="19" t="s">
        <v>47</v>
      </c>
      <c r="L12" s="19" t="s">
        <v>54</v>
      </c>
      <c r="M12" s="23"/>
    </row>
    <row r="13" spans="1:13" s="15" customFormat="1" ht="15.75" x14ac:dyDescent="0.25">
      <c r="A13" s="24"/>
      <c r="B13" s="25"/>
      <c r="C13" s="26"/>
      <c r="D13" s="32"/>
      <c r="E13" s="32"/>
      <c r="F13" s="26"/>
      <c r="G13" s="26"/>
      <c r="H13" s="24"/>
      <c r="I13" s="27"/>
      <c r="J13" s="28"/>
      <c r="K13" s="28"/>
      <c r="L13" s="26"/>
    </row>
    <row r="14" spans="1:13" s="15" customFormat="1" ht="17.25" x14ac:dyDescent="0.25">
      <c r="A14" s="24"/>
      <c r="B14" s="29"/>
      <c r="C14" s="26"/>
      <c r="D14" s="32"/>
      <c r="E14" s="32"/>
      <c r="F14" s="26"/>
      <c r="G14" s="26"/>
      <c r="H14" s="24"/>
      <c r="I14" s="27"/>
      <c r="J14" s="28"/>
      <c r="K14" s="28"/>
      <c r="L14" s="26"/>
    </row>
    <row r="15" spans="1:13" s="15" customFormat="1" x14ac:dyDescent="0.25">
      <c r="A15" s="24"/>
      <c r="B15" s="24"/>
      <c r="C15" s="28"/>
      <c r="D15" s="30"/>
      <c r="E15" s="30"/>
      <c r="F15" s="28"/>
      <c r="G15" s="24"/>
      <c r="H15" s="24"/>
      <c r="I15" s="27"/>
      <c r="J15" s="28"/>
      <c r="K15" s="28"/>
      <c r="L15" s="24"/>
    </row>
    <row r="16" spans="1:13" s="15" customFormat="1" x14ac:dyDescent="0.25">
      <c r="A16" s="24"/>
      <c r="B16" s="24"/>
      <c r="C16" s="28"/>
      <c r="D16" s="30"/>
      <c r="E16" s="30"/>
      <c r="F16" s="28"/>
      <c r="G16" s="24"/>
      <c r="H16" s="24"/>
      <c r="I16" s="27"/>
      <c r="J16" s="28"/>
      <c r="K16" s="28"/>
      <c r="L16" s="24"/>
    </row>
    <row r="17" spans="12:12" x14ac:dyDescent="0.25">
      <c r="L17" s="7"/>
    </row>
  </sheetData>
  <autoFilter ref="A2:M12" xr:uid="{84089222-54C1-4B0E-8D21-2D624704F814}"/>
  <printOptions horizontalCentered="1" verticalCentered="1"/>
  <pageMargins left="0.70866141732283472" right="0.70866141732283472" top="0.74803149606299213" bottom="0.74803149606299213" header="0.31496062992125984" footer="0.31496062992125984"/>
  <pageSetup scale="93"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F4940-74B1-4D73-9274-8D47AAB3522D}">
  <dimension ref="A1"/>
  <sheetViews>
    <sheetView workbookViewId="0">
      <selection activeCell="F15" sqref="F15"/>
    </sheetView>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workbookViewId="0">
      <selection activeCell="F4" sqref="F4"/>
    </sheetView>
  </sheetViews>
  <sheetFormatPr baseColWidth="10" defaultRowHeight="15" x14ac:dyDescent="0.25"/>
  <cols>
    <col min="1" max="1" width="64.28515625" bestFit="1" customWidth="1"/>
    <col min="2" max="2" width="14.28515625" bestFit="1" customWidth="1"/>
    <col min="3" max="3" width="11.5703125" bestFit="1" customWidth="1"/>
    <col min="4" max="4" width="21.7109375" bestFit="1" customWidth="1"/>
    <col min="5" max="5" width="17.7109375" bestFit="1" customWidth="1"/>
  </cols>
  <sheetData>
    <row r="1" spans="1:6" x14ac:dyDescent="0.25">
      <c r="A1" s="2" t="s">
        <v>0</v>
      </c>
      <c r="B1" s="2" t="s">
        <v>8</v>
      </c>
      <c r="C1" s="2" t="s">
        <v>7</v>
      </c>
      <c r="D1" s="2" t="s">
        <v>9</v>
      </c>
      <c r="E1" s="2" t="s">
        <v>10</v>
      </c>
      <c r="F1" s="2" t="s">
        <v>11</v>
      </c>
    </row>
    <row r="2" spans="1:6" x14ac:dyDescent="0.25">
      <c r="A2" s="1" t="s">
        <v>1</v>
      </c>
      <c r="B2" s="5">
        <v>221926</v>
      </c>
      <c r="C2" s="5">
        <v>50642</v>
      </c>
      <c r="D2" s="2">
        <v>0.5</v>
      </c>
      <c r="E2" s="2">
        <v>5.75</v>
      </c>
      <c r="F2" s="6">
        <f>+ROUND((B2*E2)+(C2*D2),0)</f>
        <v>1301396</v>
      </c>
    </row>
    <row r="3" spans="1:6" x14ac:dyDescent="0.25">
      <c r="A3" s="4" t="s">
        <v>2</v>
      </c>
      <c r="B3" s="5">
        <v>295030</v>
      </c>
      <c r="C3" s="5">
        <v>123768</v>
      </c>
      <c r="D3" s="2">
        <v>0.5</v>
      </c>
      <c r="E3" s="2">
        <v>5.75</v>
      </c>
      <c r="F3" s="6">
        <f t="shared" ref="F3:F6" si="0">+ROUND((B3*E3)+(C3*D3),0)</f>
        <v>1758307</v>
      </c>
    </row>
    <row r="4" spans="1:6" x14ac:dyDescent="0.25">
      <c r="A4" s="3" t="s">
        <v>6</v>
      </c>
      <c r="B4" s="5">
        <v>276256</v>
      </c>
      <c r="C4" s="5">
        <v>104994</v>
      </c>
      <c r="D4" s="2">
        <v>0.5</v>
      </c>
      <c r="E4" s="2">
        <v>5.75</v>
      </c>
      <c r="F4" s="6">
        <f t="shared" si="0"/>
        <v>1640969</v>
      </c>
    </row>
    <row r="5" spans="1:6" x14ac:dyDescent="0.25">
      <c r="A5" s="1" t="s">
        <v>4</v>
      </c>
      <c r="B5" s="5">
        <v>218199</v>
      </c>
      <c r="C5" s="5">
        <v>46916</v>
      </c>
      <c r="D5" s="2">
        <v>0.5</v>
      </c>
      <c r="E5" s="2">
        <v>5.75</v>
      </c>
      <c r="F5" s="6">
        <f t="shared" si="0"/>
        <v>1278102</v>
      </c>
    </row>
    <row r="6" spans="1:6" x14ac:dyDescent="0.25">
      <c r="A6" s="1" t="s">
        <v>3</v>
      </c>
      <c r="B6" s="2">
        <v>247918</v>
      </c>
      <c r="C6" s="2">
        <v>101579</v>
      </c>
      <c r="D6" s="2">
        <v>0.5</v>
      </c>
      <c r="E6" s="2">
        <v>5.75</v>
      </c>
      <c r="F6" s="6">
        <f t="shared" si="0"/>
        <v>1476318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SeguimientoUDSAbuDhabiDAPRE</vt:lpstr>
      <vt:lpstr>ZOMAC</vt:lpstr>
      <vt:lpstr>COSTOS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Alejandro Gerena Avellaneda</dc:creator>
  <cp:lastModifiedBy>Andrea Ospina Patiño</cp:lastModifiedBy>
  <cp:lastPrinted>2018-03-22T20:30:54Z</cp:lastPrinted>
  <dcterms:created xsi:type="dcterms:W3CDTF">2018-01-09T19:01:17Z</dcterms:created>
  <dcterms:modified xsi:type="dcterms:W3CDTF">2019-01-11T15:44:32Z</dcterms:modified>
</cp:coreProperties>
</file>