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Documents\GitHub\Dotaciones2019\Infraestructura\Construyendo País\"/>
    </mc:Choice>
  </mc:AlternateContent>
  <bookViews>
    <workbookView xWindow="0" yWindow="0" windowWidth="20490" windowHeight="7650" firstSheet="1" activeTab="2"/>
  </bookViews>
  <sheets>
    <sheet name="Información gral." sheetId="10" r:id="rId1"/>
    <sheet name="Atención a población etnica" sheetId="6" r:id="rId2"/>
    <sheet name="CDI" sheetId="9" r:id="rId3"/>
    <sheet name="Cobertura " sheetId="5" r:id="rId4"/>
    <sheet name="Situaciones de la Regional " sheetId="7" r:id="rId5"/>
  </sheets>
  <definedNames>
    <definedName name="_xlnm._FilterDatabase" localSheetId="1" hidden="1">'Atención a población etnica'!$B$2:$E$20</definedName>
    <definedName name="_ftn1" localSheetId="0">'Información gral.'!#REF!</definedName>
    <definedName name="_ftnref1" localSheetId="0">'Información gral.'!#REF!</definedName>
    <definedName name="_Hlk534959624" localSheetId="0">'Información gral.'!#REF!</definedName>
  </definedNames>
  <calcPr calcId="171027"/>
</workbook>
</file>

<file path=xl/calcChain.xml><?xml version="1.0" encoding="utf-8"?>
<calcChain xmlns="http://schemas.openxmlformats.org/spreadsheetml/2006/main">
  <c r="E20" i="6" l="1"/>
  <c r="E18" i="5"/>
  <c r="E10" i="5"/>
</calcChain>
</file>

<file path=xl/sharedStrings.xml><?xml version="1.0" encoding="utf-8"?>
<sst xmlns="http://schemas.openxmlformats.org/spreadsheetml/2006/main" count="206" uniqueCount="120">
  <si>
    <t>Información que aporta a los TCP</t>
  </si>
  <si>
    <t>Cupos</t>
  </si>
  <si>
    <t xml:space="preserve">Atención a la primera infancia </t>
  </si>
  <si>
    <t>Prevención de violencia intrafamiliar</t>
  </si>
  <si>
    <t>Prevención de embarazo adolescente</t>
  </si>
  <si>
    <t>Prevención de la desnutrición</t>
  </si>
  <si>
    <t>Prevención de consumo de sustancias psicoactivas</t>
  </si>
  <si>
    <t>Prevención del trabajo infantil</t>
  </si>
  <si>
    <t xml:space="preserve">DIRECCIÓN DE PIMERA INFANCIA </t>
  </si>
  <si>
    <t xml:space="preserve">ANUNCIO: </t>
  </si>
  <si>
    <t>Nombre de UDS</t>
  </si>
  <si>
    <t>Municipio</t>
  </si>
  <si>
    <t>Regional</t>
  </si>
  <si>
    <t>Tipo de Afectación</t>
  </si>
  <si>
    <t xml:space="preserve">Inversión </t>
  </si>
  <si>
    <t xml:space="preserve">Fecha aproximada de entrega </t>
  </si>
  <si>
    <t xml:space="preserve">Atenciones </t>
  </si>
  <si>
    <t>Estado de CDI- aportes generales y pestaña 2</t>
  </si>
  <si>
    <t>Servicios Integrales</t>
  </si>
  <si>
    <t>Servicio</t>
  </si>
  <si>
    <t>UDS</t>
  </si>
  <si>
    <t>Total cupos</t>
  </si>
  <si>
    <t>Atención propia e intercultural</t>
  </si>
  <si>
    <t>CDI con arriendo - institucional integral</t>
  </si>
  <si>
    <t>Desarrollo infantil en medio familiar con arriendo - familiar integral</t>
  </si>
  <si>
    <t>Desarrollo infantil en medio familiar sin arriendo - familiar integral</t>
  </si>
  <si>
    <t>Hogares infantiles - institucional integral</t>
  </si>
  <si>
    <t>Grupo Étnico</t>
  </si>
  <si>
    <t>Pueblo indígena</t>
  </si>
  <si>
    <t>Total general</t>
  </si>
  <si>
    <t xml:space="preserve">En las modalidades de atención de la Dirección de Primera Infancia se han implementado las siguientes acciones: </t>
  </si>
  <si>
    <t xml:space="preserve">Atención a la población con discapacidad </t>
  </si>
  <si>
    <t xml:space="preserve">Atención a la población de Venezuela </t>
  </si>
  <si>
    <t xml:space="preserve">Regional </t>
  </si>
  <si>
    <t>Problemática</t>
  </si>
  <si>
    <t xml:space="preserve">Acciones de la Dirección Misional </t>
  </si>
  <si>
    <t>Atención a la población de pertenencia étnica</t>
  </si>
  <si>
    <t xml:space="preserve">Con respecto a la vigencia 2018, la Regional Boyacá perdió un total de 863 cupos de primera infancia, debido a la austeridad presupuestal del Orden Nacional.
 Se está a la espera de la entrega y recibido a satisfacción de las obras en primera infancia de los municipios de BELEN y TOTA, obras construidas por los entes territoriales con apoyo de la Gobernación de Boyacá e ICBF (pendiente terminar unos detalles para que FONADE reciba). </t>
  </si>
  <si>
    <t xml:space="preserve">En el municipio de AQUITANIA, está en proceso de visita de infraestructura, para la operación de servicios del CDI.
 De la misma forma la transferencia de recursos por parte de la Dirección de Primera Infancia para la operación de servicios en Centro de Desarrollo Infantil, en estos dos municipios. </t>
  </si>
  <si>
    <t>Beneficiarios Activos únicos al Cierre 2018</t>
  </si>
  <si>
    <t xml:space="preserve">Total </t>
  </si>
  <si>
    <t>hogares infantiles - institucional integral</t>
  </si>
  <si>
    <t>CDI sin arriendo -  institucional integral</t>
  </si>
  <si>
    <t>Hogares Infantiles - institucional integral</t>
  </si>
  <si>
    <t>HCB  agrupados -institucional tradicional</t>
  </si>
  <si>
    <t>HCB Fami-familiar tradicional</t>
  </si>
  <si>
    <t>HCB tradicional- comunitario (T)</t>
  </si>
  <si>
    <t>Servicios Tradicionales</t>
  </si>
  <si>
    <t>Fuente Programación 2019 - MSYF corte 13 Febrero</t>
  </si>
  <si>
    <t>HCB fami-familiar tradicional</t>
  </si>
  <si>
    <t>HCB  tradicional- comunitario (t)</t>
  </si>
  <si>
    <t>indigena</t>
  </si>
  <si>
    <t>afrocolombiano</t>
  </si>
  <si>
    <t>rrom/gitano</t>
  </si>
  <si>
    <t>curripaco (kurripako)</t>
  </si>
  <si>
    <t>u`wa (uwa, lache, tunevo)</t>
  </si>
  <si>
    <t>null</t>
  </si>
  <si>
    <t xml:space="preserve">emberá </t>
  </si>
  <si>
    <t xml:space="preserve">emberá chamí (chamí) </t>
  </si>
  <si>
    <t>emberá katío (catío, emberá zenú)</t>
  </si>
  <si>
    <t>otro</t>
  </si>
  <si>
    <t>muisca (chibcha)</t>
  </si>
  <si>
    <t>Boyacá</t>
  </si>
  <si>
    <t>Infraestructura existente propiedad ICBF</t>
  </si>
  <si>
    <t>El ICBF cuenta con 19 unidades de servicio en el departamento de Boyacá, de las cuales a 5 UDS se les realizará intervenciones en la vigencia 2019, así:</t>
  </si>
  <si>
    <t>BOYACÁ</t>
  </si>
  <si>
    <t xml:space="preserve">Requiere mantenimiento preventico y correctivo general </t>
  </si>
  <si>
    <t>Octubre de 2019</t>
  </si>
  <si>
    <t>Se requiere levantar la parte superior de la estructura de la cubierta que es en teja termo acústica para sacar más pendiente así el agua no se empoza y realizar sus traslapos de acuerdo a la norma. En los muros laterales que presentan alturas mayores a 4 m. se debe realizar un reforzamiento pues no cuentan con columnas ni vigas áreas que amarren los muros, estos muros presentan grietas; la cubierta en placa maciza se debe impermeabilizar. Construir  cubierta en la zona recreativa</t>
  </si>
  <si>
    <t xml:space="preserve">Requiere reforzamiento estructural en muro lateral derecho pegado a cancha con una longitud de 12 m que presenta grietas profundas; instalacion de cielo raso en cocina; cambiar la pendiente de las rampas o el tipo de acceso a enfermería, salones y en sala cuna no está cumpliendo la norma ntc 4143.  </t>
  </si>
  <si>
    <t>Requiere ampliación de aulas porque presenta hacinamiento, cambio de cubierta que presenta deslizamientos de los muros, cambio de pendientes en rampas entre los niveles, instalación de cielo raso en cocina, remodelar batería de baños mixtos de niños y niñas y demoler muro en jardinera que esta pandeado.</t>
  </si>
  <si>
    <t>Requiere cambio de cubiertas de eternit que presentan humedad y moho, acondicionar redes eléctricas a la norma retie, remodelación de baterías sanitarias de adultos y de niños y niñas.</t>
  </si>
  <si>
    <t>A traves del contrato No. 1564/16 suscrito entre ICBF y Findeter se adelanta la consultoria de estudios y diseños para la reconstrucción de:</t>
  </si>
  <si>
    <t>SOGAMOSO</t>
  </si>
  <si>
    <t>HOGAR INFANTIL LA MAGDALENA (SEMILLA DEL SABER)</t>
  </si>
  <si>
    <t>Inmueble desalojado por concepto de riesgo de vulnerabilidad estructural</t>
  </si>
  <si>
    <t>Agosto de 2019</t>
  </si>
  <si>
    <t xml:space="preserve">Infraestructura nueva </t>
  </si>
  <si>
    <t>Aportante</t>
  </si>
  <si>
    <t>Estado</t>
  </si>
  <si>
    <t>BELEN</t>
  </si>
  <si>
    <t>Convenio 3374 ICBF - FND - FONADE</t>
  </si>
  <si>
    <t>TOTA</t>
  </si>
  <si>
    <t>AQUITANIA</t>
  </si>
  <si>
    <t>Conpes</t>
  </si>
  <si>
    <t xml:space="preserve">CHITA </t>
  </si>
  <si>
    <t>Regalias</t>
  </si>
  <si>
    <t>En ejecución, porcentaje de avance 96%</t>
  </si>
  <si>
    <t>Abril de 2019</t>
  </si>
  <si>
    <t>El 13 de febrero se adelanto visita de verificación conjunta a la unidad de servicio por parte de la profesional de infraestructura de la Dirección Regional Boyacá y personal de la alcaldia municipal, identificando observaciones en la infraestructura, las cuales deben ser subsanadas por la alcaldia municipal. Desde el municipio se informa que deben realizar proceso de contratacion para intervenir los items pendientes.</t>
  </si>
  <si>
    <t>Terminada y cuenta con dotación, se realuizo visita de verificación conjunta municipio e ICBF, observando que la infraestructura fue objeto de hurto del cableado eléctrico y la tubería de cobre que va desde la cámara de apantallamiento a cada uno de los pararrayos. La alcaldía municipal debe realizar nuevamente la instalación de estos elementos.</t>
  </si>
  <si>
    <t>Depende del ente territorial</t>
  </si>
  <si>
    <t>Terminada y cuenta con dotación, se realizó visita de verificacion conjunta entre ICBF y Municipio, se debe realizar la entrega oficial por parte del ejecutor (Fonade) al ICBF y ente territorial de la infraestructura para dar inicio a la articulación para la puesta en operación.</t>
  </si>
  <si>
    <t>Marzo de 2019</t>
  </si>
  <si>
    <t>Cuenta con observaciones de infraestructura, las cuales deben ser subsanadas por la alcaldia municipal. Desde el municipio se informa que deben realizar proceso de contratacion para intervenir los items pendientes.</t>
  </si>
  <si>
    <t>Junio de 2019</t>
  </si>
  <si>
    <r>
      <t xml:space="preserve">La cobertura del Departamento de Boyacá para la vigencia 2019, corresponde a </t>
    </r>
    <r>
      <rPr>
        <b/>
        <sz val="11"/>
        <color theme="1"/>
        <rFont val="Calibri"/>
        <family val="2"/>
        <scheme val="minor"/>
      </rPr>
      <t xml:space="preserve">38,619 </t>
    </r>
    <r>
      <rPr>
        <sz val="11"/>
        <color theme="1"/>
        <rFont val="Calibri"/>
        <family val="2"/>
        <scheme val="minor"/>
      </rPr>
      <t xml:space="preserve"> cupos contratados distribuidos asi:
Modalidad Tradicional </t>
    </r>
    <r>
      <rPr>
        <b/>
        <sz val="11"/>
        <color theme="1"/>
        <rFont val="Calibri"/>
        <family val="2"/>
        <scheme val="minor"/>
      </rPr>
      <t>22,855</t>
    </r>
    <r>
      <rPr>
        <sz val="11"/>
        <color theme="1"/>
        <rFont val="Calibri"/>
        <family val="2"/>
        <scheme val="minor"/>
      </rPr>
      <t xml:space="preserve">
Modalidad Integral </t>
    </r>
    <r>
      <rPr>
        <b/>
        <sz val="11"/>
        <color theme="1"/>
        <rFont val="Calibri"/>
        <family val="2"/>
        <scheme val="minor"/>
      </rPr>
      <t>15,764</t>
    </r>
    <r>
      <rPr>
        <sz val="11"/>
        <color theme="1"/>
        <rFont val="Calibri"/>
        <family val="2"/>
        <scheme val="minor"/>
      </rPr>
      <t xml:space="preserve">
</t>
    </r>
  </si>
  <si>
    <r>
      <t xml:space="preserve">A continuación se relaciona la atención a niños y niñas en primera infancia pertenecientes a comunidades indígenas en el departamento de Boyacá, con corte a 15/12/2018,  registrada en el Sistema de información Cuéntame. 
Se atendio una población indigena de </t>
    </r>
    <r>
      <rPr>
        <b/>
        <sz val="11"/>
        <color theme="1"/>
        <rFont val="Calibri"/>
        <family val="2"/>
        <scheme val="minor"/>
      </rPr>
      <t xml:space="preserve">623 </t>
    </r>
    <r>
      <rPr>
        <sz val="11"/>
        <color theme="1"/>
        <rFont val="Calibri"/>
        <family val="2"/>
        <scheme val="minor"/>
      </rPr>
      <t xml:space="preserve">niños, niñas y mujeres gestantes:
</t>
    </r>
    <r>
      <rPr>
        <b/>
        <sz val="11"/>
        <color theme="1"/>
        <rFont val="Calibri"/>
        <family val="2"/>
        <scheme val="minor"/>
      </rPr>
      <t xml:space="preserve">594 </t>
    </r>
    <r>
      <rPr>
        <sz val="11"/>
        <color theme="1"/>
        <rFont val="Calibri"/>
        <family val="2"/>
        <scheme val="minor"/>
      </rPr>
      <t xml:space="preserve">menores de 5 años y </t>
    </r>
    <r>
      <rPr>
        <b/>
        <sz val="11"/>
        <color theme="1"/>
        <rFont val="Calibri"/>
        <family val="2"/>
        <scheme val="minor"/>
      </rPr>
      <t>29</t>
    </r>
    <r>
      <rPr>
        <sz val="11"/>
        <color theme="1"/>
        <rFont val="Calibri"/>
        <family val="2"/>
        <scheme val="minor"/>
      </rPr>
      <t xml:space="preserve"> Gestantes.</t>
    </r>
  </si>
  <si>
    <r>
      <t xml:space="preserve">En la vigencia 2018 se atendieron </t>
    </r>
    <r>
      <rPr>
        <b/>
        <sz val="11"/>
        <color theme="1"/>
        <rFont val="Calibri"/>
        <family val="2"/>
        <scheme val="minor"/>
      </rPr>
      <t>73</t>
    </r>
    <r>
      <rPr>
        <sz val="11"/>
        <color theme="1"/>
        <rFont val="Calibri"/>
        <family val="2"/>
        <scheme val="minor"/>
      </rPr>
      <t xml:space="preserve"> beneficiarios con algún tipo de Discapacidad
Se brindó asistencia tecnica con respecto al Modelo de enfoque diferencial de derechos y RESOLUCIÓN 1264 DE 2017 a </t>
    </r>
    <r>
      <rPr>
        <b/>
        <sz val="11"/>
        <color theme="1"/>
        <rFont val="Calibri"/>
        <family val="2"/>
        <scheme val="minor"/>
      </rPr>
      <t>625</t>
    </r>
    <r>
      <rPr>
        <sz val="11"/>
        <color theme="1"/>
        <rFont val="Calibri"/>
        <family val="2"/>
        <scheme val="minor"/>
      </rPr>
      <t xml:space="preserve"> agentes educativos y talento humano de los 11 centros zonales en las Modalidades Familiar, comunitaria, Institucional y propia e intercultural en el departamento de Boyacá. </t>
    </r>
  </si>
  <si>
    <r>
      <t xml:space="preserve">Durante la vigencia 2018, se prestó atención en las modalidades de atención a la  primera infancia, con </t>
    </r>
    <r>
      <rPr>
        <b/>
        <sz val="11"/>
        <color theme="1"/>
        <rFont val="Calibri"/>
        <family val="2"/>
        <scheme val="minor"/>
      </rPr>
      <t>544</t>
    </r>
    <r>
      <rPr>
        <sz val="11"/>
        <color theme="1"/>
        <rFont val="Calibri"/>
        <family val="2"/>
        <scheme val="minor"/>
      </rPr>
      <t xml:space="preserve"> beneficiarios de nacionalidad Venezolana en el departamento de Boyacá.</t>
    </r>
  </si>
  <si>
    <t>Prevención de violencia sexual contra NNA en el departamento de Boyacá</t>
  </si>
  <si>
    <r>
      <t xml:space="preserve">Se realizó asistencia técnica sobre prevención de la violencia sexual a </t>
    </r>
    <r>
      <rPr>
        <b/>
        <sz val="11"/>
        <color theme="1"/>
        <rFont val="Calibri"/>
        <family val="2"/>
        <scheme val="minor"/>
      </rPr>
      <t xml:space="preserve">248 </t>
    </r>
    <r>
      <rPr>
        <sz val="11"/>
        <color theme="1"/>
        <rFont val="Calibri"/>
        <family val="2"/>
        <scheme val="minor"/>
      </rPr>
      <t>agentes educativos de las Modalidades Familiar e Institucional, en los Centros Zonales de Soata, Moniquirá y Duitama en el departamento de Boyacá a través de talleres participativos,  entrega de folletos educativos, implicaciones legales y Ruta de Atención en casos de presencia de abuso sexual. 
Se contó con la particpacion de 15 Entidades Administradoras del Servicio (EAS) en la Jornada contra la Explotación Sexual Comercial de NNA el 26 de Junio de 2018, en los 11 Centros Zonales.</t>
    </r>
  </si>
  <si>
    <r>
      <t xml:space="preserve">Se realizó asistencia técnica sobre prevención de la violencia intrafamiliar a </t>
    </r>
    <r>
      <rPr>
        <b/>
        <sz val="11"/>
        <color theme="1"/>
        <rFont val="Calibri"/>
        <family val="2"/>
        <scheme val="minor"/>
      </rPr>
      <t xml:space="preserve">324 </t>
    </r>
    <r>
      <rPr>
        <sz val="11"/>
        <color theme="1"/>
        <rFont val="Calibri"/>
        <family val="2"/>
        <scheme val="minor"/>
      </rPr>
      <t>agentes educativos de las Modalidades Familiar, Comunitaria e Institucional en los Centros Zonales de El Cocuy, Soatá, Miraflores y Moniquirá, en el departamento de Boyacá</t>
    </r>
  </si>
  <si>
    <r>
      <t>S</t>
    </r>
    <r>
      <rPr>
        <sz val="11"/>
        <color theme="1"/>
        <rFont val="Calibri"/>
        <family val="2"/>
        <scheme val="minor"/>
      </rPr>
      <t>egún el Sistema de Seguimiento Nutricional de las modalidades de atención de primera infancia, al cierre de la vigencia 2018, atendieron 37.354 niñas y niños. Una vez depurada la información se obtiene que el 4.3% (n= 1.462) se identificó en riesgo de desnutrición aguda y el 1% (n= 346) con desnutrición aguda en el departamento de Boyacá.</t>
    </r>
  </si>
  <si>
    <t>Con relación con el primer trimestre de 2018, se logró la disminución de las prevalencias de desnutrición aguda y riesgo de desnutrición aguda en los servicios de Primera Infancia, así:
El riesgo de desnutrición aguda disminuyó en 3.7 puntos porcentuales, al pasar de 8% (I-2018) a 4.3% (IV-2018).
La prevalencia de desnutrición aguda disminuyó en 1.1 puntos porcentuales, pasando de 2.1% (I-2018) a 1.1% (IV-2018).</t>
  </si>
  <si>
    <t>Durante la vigencia 2018, en las modalidades de atención de primera infancia, se han atendido  37.354 niños y niñas en el departamento Boyacá.</t>
  </si>
  <si>
    <t>Dificultades:  Falta de Nutricionistas Dietistas en los Centros Zonales  que permitan hacer un seguimiento mas oprtuno en los casos de malnutriciones presentados dentro de las unidades de servicio, específicamente para los servicios HCB, HCB FAMI y HCB Agrupados.</t>
  </si>
  <si>
    <t>Se desarrolló taller  denominado "Prevención de embarazo adolescente" el cual se brindó a  nueve (9) Representantes Legales de los contratos de aporte suscritos con el ICBF en el Centro Zonal Moniquira, quienes a su vez replicaron la información en jornadas de Grupos de Estudio al talento humano encargado de las UDS.
Celebración de la Semana Andina: Se emitió circular técnica a los centros zonales quienes brindaron la socialzación a las EAS y Entidades Territoriales con el objeto de realizar la movilización en función de la prevención del embarazo en la adolescencia, se contó con gran participación de los 123 municipios de influencia de Departamento de Boyacá.</t>
  </si>
  <si>
    <t>Se realizó asistencia técnica sobre Prevención de consumo de sustancias psicoactivas a 120 agentes educativos de las Modalidades Familiar e Institucional, en los Centros Zonales de  Moniquirá y Miraflores en el departamento de Boyacá a través de encuentros de sensibilizacion en prevencion de consumo de SPA: entrega de folletos alusivos al tema.</t>
  </si>
  <si>
    <r>
      <t xml:space="preserve">Se brindaron orientaciones a 95 agentes educativos pertenecientes a los servicios de atención a la Primera Infancia en las Modalidades Familiar, Comunitaria e Institucional,  sobre prevención de la violencia intrafamiliar en el departamento de Boyacá. 
Se contó con la particpacion de 20 Entidades Administradoras del Servicio (EAS) en la Jornada contra el trabajo infantil, el dia 20 de Febrero del 2018 en los 11 Centros Zonales.
Frente a la problemática de Trabajo Infantil en el Departamento de Boyacá el Instituto Colombiano de Bienestar Familiar, Regional Boyacá cuenta con El Equipo Móvil de Protección Integral-EMPI- el cual llevó a cabo la siguiente atención con Primera Infancia:     
1. Realización taller de sensibilización para prevención de Trabajo Infantil dirigido a el talento humano, los padres y cuidadores de los niños y niñas pertenecientes a los CDI Arcoiris de la Infancia del Centro Zonal Tunja 1,  el día 21 de Febrero de 2018, en el cual se contó con la participación de </t>
    </r>
    <r>
      <rPr>
        <b/>
        <sz val="11"/>
        <color theme="1"/>
        <rFont val="Calibri"/>
        <family val="2"/>
        <scheme val="minor"/>
      </rPr>
      <t>136</t>
    </r>
    <r>
      <rPr>
        <sz val="11"/>
        <color theme="1"/>
        <rFont val="Calibri"/>
        <family val="2"/>
        <scheme val="minor"/>
      </rPr>
      <t xml:space="preserve"> padres de familia. 
2. Realización taller de sensibilización para prevención de Trabajo Infantil dirigido al talento humano, los padres y cuidadores de los niños y niñas pertenecientes al CDI Jorge Eliecer Gaitán Sede Artesanos el día 17 de Abril de 2018 con la participación de </t>
    </r>
    <r>
      <rPr>
        <b/>
        <sz val="11"/>
        <color theme="1"/>
        <rFont val="Calibri"/>
        <family val="2"/>
        <scheme val="minor"/>
      </rPr>
      <t xml:space="preserve">217 </t>
    </r>
    <r>
      <rPr>
        <sz val="11"/>
        <color theme="1"/>
        <rFont val="Calibri"/>
        <family val="2"/>
        <scheme val="minor"/>
      </rPr>
      <t xml:space="preserve">padres de familia.   
3. Se logró la vinculación de NN identificados con vulneracion de derechos en los municipios de Soatá y Tunja.                                                                                                                 
Se brindo asistencia técnica a 95 agentes educativos al talento humano de (Modalidades Familiar, Cominutaria e Institucional) sobre prevención de la violencia intrafamiliar en el departamento de Boyaca. </t>
    </r>
  </si>
  <si>
    <t>el cocuy</t>
  </si>
  <si>
    <t>puerto boyacá</t>
  </si>
  <si>
    <t>tunja</t>
  </si>
  <si>
    <t>ráquira</t>
  </si>
  <si>
    <t>hogar infantil el nevado del cocuy</t>
  </si>
  <si>
    <t>hogar infantil puerto boyaca</t>
  </si>
  <si>
    <t>hogar infantil personitas barrio bolivar de tunja</t>
  </si>
  <si>
    <t>hogar infantil el carmen de tunja</t>
  </si>
  <si>
    <t>hogar infantil el oasis de raquira</t>
  </si>
  <si>
    <t>Para la vigencia 2018 no se reemplazaron totalmente los cupos de los niños y niñas que transitaron a la educación formal, no obstante; se garantizó la continuidad en la atención de los niños y niñas que venían siendo atendidos en todos los servicios de Primera Infancia. 
En atencion al estado de las infraestructuras construidas en Belen y Tota, se informa: 
- Belen: Terminada y cuenta con dotación, se realuizo visita de verificación conjunta municipio e ICBF, observando que la infraestructura fue objeto de hurto del cableado eléctrico y la tubería de cobre que va desde la cámara de apantallamiento a cada uno de los pararrayos. La alcaldía municipal debe realizar nuevamente la instalación de estos elementos.
- Tota: Terminada y cuenta con dotación, se realizó visita de verificacion conjunta entre ICBF y Municipio, se debe realizar la entrega oficial por parte del ejecutor (Fonade) al ICBF y ente territorial de la infraestructura para dar inicio a la articulación para la puesta en operación.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</si>
</sst>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quot;$&quot;\ * #,##0.00_);_(&quot;$&quot;\ * \(#,##0.00\);_(&quot;$&quot;\ * &quot;-&quot;??_);_(@_)"/>
    <numFmt numFmtId="165" formatCode="_(&quot;$&quot;\ * #,##0_);_(&quot;$&quot;\ * \(#,##0\);_(&quot;$&quot;\ * &quot;-&quot;??_);_(@_)"/>
  </numFmts>
  <fonts count="13" x14ac:knownFonts="1">
    <font>
      <sz val="11"/>
      <color theme="1"/>
      <name val="Calibri"/>
      <family val="2"/>
      <scheme val="minor"/>
    </font>
    <font>
      <b/>
      <sz val="11"/>
      <color theme="0"/>
      <name val="Calibri"/>
      <family val="2"/>
      <scheme val="minor"/>
    </font>
    <font>
      <b/>
      <sz val="11"/>
      <color theme="1"/>
      <name val="Calibri"/>
      <family val="2"/>
      <scheme val="minor"/>
    </font>
    <font>
      <b/>
      <sz val="10"/>
      <color rgb="FFFFFFFF"/>
      <name val="Arial Narrow"/>
      <family val="2"/>
    </font>
    <font>
      <b/>
      <u/>
      <sz val="11"/>
      <color theme="1"/>
      <name val="Calibri"/>
      <family val="2"/>
      <scheme val="minor"/>
    </font>
    <font>
      <sz val="10"/>
      <color rgb="FF000000"/>
      <name val="Arial Narrow"/>
      <family val="2"/>
    </font>
    <font>
      <b/>
      <sz val="11"/>
      <color rgb="FFFFFFFF"/>
      <name val="Arial Narrow"/>
      <family val="2"/>
    </font>
    <font>
      <sz val="11"/>
      <color rgb="FF000000"/>
      <name val="Arial Narrow"/>
      <family val="2"/>
    </font>
    <font>
      <b/>
      <sz val="11"/>
      <color rgb="FF000000"/>
      <name val="Arial Narrow"/>
      <family val="2"/>
    </font>
    <font>
      <sz val="11"/>
      <color rgb="FF000000"/>
      <name val="Calibri"/>
      <family val="2"/>
      <scheme val="minor"/>
    </font>
    <font>
      <b/>
      <sz val="16"/>
      <color theme="0"/>
      <name val="Calibri"/>
      <family val="2"/>
      <scheme val="minor"/>
    </font>
    <font>
      <sz val="11"/>
      <color theme="1"/>
      <name val="Calibri"/>
      <family val="2"/>
      <scheme val="minor"/>
    </font>
    <font>
      <b/>
      <sz val="11"/>
      <color rgb="FF000000"/>
      <name val="Calibri"/>
      <family val="2"/>
      <scheme val="minor"/>
    </font>
  </fonts>
  <fills count="10">
    <fill>
      <patternFill patternType="none"/>
    </fill>
    <fill>
      <patternFill patternType="gray125"/>
    </fill>
    <fill>
      <patternFill patternType="solid">
        <fgColor theme="6" tint="-0.499984740745262"/>
        <bgColor indexed="64"/>
      </patternFill>
    </fill>
    <fill>
      <patternFill patternType="solid">
        <fgColor theme="0" tint="-0.249977111117893"/>
        <bgColor indexed="64"/>
      </patternFill>
    </fill>
    <fill>
      <patternFill patternType="solid">
        <fgColor rgb="FF385623"/>
        <bgColor indexed="64"/>
      </patternFill>
    </fill>
    <fill>
      <patternFill patternType="solid">
        <fgColor rgb="FFBFBFBF"/>
        <bgColor indexed="64"/>
      </patternFill>
    </fill>
    <fill>
      <patternFill patternType="solid">
        <fgColor theme="8" tint="-0.499984740745262"/>
        <bgColor indexed="64"/>
      </patternFill>
    </fill>
    <fill>
      <patternFill patternType="solid">
        <fgColor theme="0" tint="-0.499984740745262"/>
        <bgColor indexed="64"/>
      </patternFill>
    </fill>
    <fill>
      <patternFill patternType="solid">
        <fgColor theme="0"/>
        <bgColor indexed="64"/>
      </patternFill>
    </fill>
    <fill>
      <patternFill patternType="solid">
        <fgColor rgb="FFA6A6A6"/>
        <bgColor indexed="64"/>
      </patternFill>
    </fill>
  </fills>
  <borders count="18">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s>
  <cellStyleXfs count="2">
    <xf numFmtId="0" fontId="0" fillId="0" borderId="0"/>
    <xf numFmtId="164" fontId="11" fillId="0" borderId="0" applyFont="0" applyFill="0" applyBorder="0" applyAlignment="0" applyProtection="0"/>
  </cellStyleXfs>
  <cellXfs count="65">
    <xf numFmtId="0" fontId="0" fillId="0" borderId="0" xfId="0"/>
    <xf numFmtId="0" fontId="1" fillId="6" borderId="5" xfId="0" applyFont="1" applyFill="1" applyBorder="1" applyAlignment="1">
      <alignment horizontal="center" vertical="center" textRotation="90" wrapText="1"/>
    </xf>
    <xf numFmtId="0" fontId="0" fillId="0" borderId="5" xfId="0" applyFont="1" applyBorder="1" applyAlignment="1">
      <alignment horizontal="justify" vertical="top"/>
    </xf>
    <xf numFmtId="0" fontId="0" fillId="0" borderId="5" xfId="0" applyFont="1" applyBorder="1" applyAlignment="1">
      <alignment horizontal="justify" vertical="center"/>
    </xf>
    <xf numFmtId="0" fontId="0" fillId="8" borderId="5" xfId="0" applyFont="1" applyFill="1" applyBorder="1" applyAlignment="1">
      <alignment horizontal="justify"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xf numFmtId="0" fontId="0" fillId="0" borderId="5" xfId="0" applyBorder="1"/>
    <xf numFmtId="0" fontId="5" fillId="0" borderId="11" xfId="0" applyFont="1" applyBorder="1" applyAlignment="1">
      <alignment horizontal="center" vertical="center" wrapText="1"/>
    </xf>
    <xf numFmtId="0" fontId="7" fillId="0" borderId="2" xfId="0" applyFont="1" applyBorder="1" applyAlignment="1">
      <alignment horizontal="center" vertical="center"/>
    </xf>
    <xf numFmtId="0" fontId="6" fillId="9" borderId="9" xfId="0" applyFont="1" applyFill="1" applyBorder="1" applyAlignment="1">
      <alignment horizontal="center" vertical="center"/>
    </xf>
    <xf numFmtId="0" fontId="6" fillId="9" borderId="10" xfId="0" applyFont="1" applyFill="1" applyBorder="1" applyAlignment="1">
      <alignment horizontal="center" vertical="center"/>
    </xf>
    <xf numFmtId="0" fontId="7" fillId="0" borderId="5" xfId="0" applyFont="1" applyBorder="1" applyAlignment="1">
      <alignment horizontal="center" vertical="center"/>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7" fillId="0" borderId="2" xfId="0" applyFont="1" applyBorder="1" applyAlignment="1">
      <alignment horizontal="center" vertical="center" wrapText="1"/>
    </xf>
    <xf numFmtId="0" fontId="8" fillId="5" borderId="2" xfId="0" applyFont="1" applyFill="1" applyBorder="1" applyAlignment="1">
      <alignment horizontal="center" vertical="center"/>
    </xf>
    <xf numFmtId="0" fontId="10" fillId="2" borderId="5" xfId="0" applyFont="1" applyFill="1" applyBorder="1" applyAlignment="1">
      <alignment horizontal="center" vertical="center"/>
    </xf>
    <xf numFmtId="0" fontId="9" fillId="0" borderId="5" xfId="0" applyFont="1" applyBorder="1" applyAlignment="1">
      <alignment vertical="top" wrapText="1"/>
    </xf>
    <xf numFmtId="0" fontId="0" fillId="0" borderId="5" xfId="0" applyBorder="1" applyAlignment="1">
      <alignment wrapText="1"/>
    </xf>
    <xf numFmtId="0" fontId="7" fillId="0" borderId="14" xfId="0" applyFont="1" applyBorder="1" applyAlignment="1">
      <alignment horizontal="center" vertical="center"/>
    </xf>
    <xf numFmtId="3" fontId="0" fillId="0" borderId="0" xfId="0" applyNumberFormat="1"/>
    <xf numFmtId="3" fontId="6" fillId="9" borderId="10" xfId="0" applyNumberFormat="1" applyFont="1" applyFill="1" applyBorder="1" applyAlignment="1">
      <alignment horizontal="center" vertical="center"/>
    </xf>
    <xf numFmtId="3" fontId="7" fillId="0" borderId="5" xfId="0" applyNumberFormat="1" applyFont="1" applyBorder="1" applyAlignment="1">
      <alignment horizontal="center" vertical="center"/>
    </xf>
    <xf numFmtId="3" fontId="6" fillId="9" borderId="3" xfId="0" applyNumberFormat="1" applyFont="1" applyFill="1" applyBorder="1" applyAlignment="1">
      <alignment horizontal="center" vertical="center"/>
    </xf>
    <xf numFmtId="3" fontId="6" fillId="4" borderId="4" xfId="0" applyNumberFormat="1" applyFont="1" applyFill="1" applyBorder="1" applyAlignment="1">
      <alignment horizontal="center" vertical="center" wrapText="1"/>
    </xf>
    <xf numFmtId="3" fontId="7" fillId="0" borderId="2" xfId="0" applyNumberFormat="1" applyFont="1" applyBorder="1" applyAlignment="1">
      <alignment horizontal="center" vertical="center"/>
    </xf>
    <xf numFmtId="3" fontId="8" fillId="5" borderId="12" xfId="0" applyNumberFormat="1" applyFont="1" applyFill="1" applyBorder="1" applyAlignment="1">
      <alignment horizontal="center" vertical="center"/>
    </xf>
    <xf numFmtId="0" fontId="7" fillId="0" borderId="0" xfId="0" applyFont="1" applyFill="1" applyBorder="1" applyAlignment="1">
      <alignment horizontal="center" vertical="center"/>
    </xf>
    <xf numFmtId="0" fontId="0" fillId="0" borderId="0" xfId="0" applyAlignment="1">
      <alignment horizontal="center" wrapText="1"/>
    </xf>
    <xf numFmtId="0" fontId="7" fillId="0" borderId="1" xfId="0" applyFont="1" applyBorder="1" applyAlignment="1">
      <alignment horizontal="center" vertical="center" wrapText="1"/>
    </xf>
    <xf numFmtId="0" fontId="3" fillId="4" borderId="10" xfId="0" applyFont="1" applyFill="1" applyBorder="1" applyAlignment="1">
      <alignment horizontal="center" vertical="center" wrapText="1"/>
    </xf>
    <xf numFmtId="165" fontId="5" fillId="0" borderId="11" xfId="1" applyNumberFormat="1" applyFont="1" applyBorder="1" applyAlignment="1">
      <alignment horizontal="center" vertical="center" wrapText="1"/>
    </xf>
    <xf numFmtId="0" fontId="5" fillId="0" borderId="0" xfId="0" applyFont="1" applyBorder="1" applyAlignment="1">
      <alignment horizontal="center" vertical="center" wrapText="1"/>
    </xf>
    <xf numFmtId="4" fontId="12" fillId="0" borderId="0" xfId="0" applyNumberFormat="1" applyFont="1"/>
    <xf numFmtId="0" fontId="5" fillId="0" borderId="17" xfId="0" applyFont="1" applyBorder="1" applyAlignment="1">
      <alignment horizontal="center" vertical="center" wrapText="1"/>
    </xf>
    <xf numFmtId="165" fontId="5" fillId="0" borderId="17" xfId="1" applyNumberFormat="1" applyFont="1" applyBorder="1" applyAlignment="1">
      <alignment horizontal="center" vertical="center" wrapText="1"/>
    </xf>
    <xf numFmtId="0" fontId="5" fillId="0" borderId="3" xfId="0" applyFont="1" applyBorder="1" applyAlignment="1">
      <alignment horizontal="center" vertical="center" wrapText="1"/>
    </xf>
    <xf numFmtId="0" fontId="2" fillId="0" borderId="5" xfId="0" applyFont="1" applyBorder="1" applyAlignment="1">
      <alignment horizontal="center" vertical="center" wrapText="1"/>
    </xf>
    <xf numFmtId="0" fontId="1" fillId="6" borderId="16" xfId="0" applyFont="1" applyFill="1" applyBorder="1" applyAlignment="1">
      <alignment horizontal="center" vertical="center" textRotation="90" wrapText="1"/>
    </xf>
    <xf numFmtId="0" fontId="0" fillId="0" borderId="5" xfId="0" applyFont="1" applyBorder="1" applyAlignment="1">
      <alignment horizontal="justify" vertical="top" wrapText="1"/>
    </xf>
    <xf numFmtId="0" fontId="0" fillId="8" borderId="5" xfId="0" applyFont="1" applyFill="1" applyBorder="1" applyAlignment="1">
      <alignment horizontal="justify" vertical="top" wrapText="1"/>
    </xf>
    <xf numFmtId="0" fontId="0" fillId="0" borderId="5" xfId="0" applyFont="1" applyBorder="1" applyAlignment="1">
      <alignment horizontal="justify" vertical="center" wrapText="1"/>
    </xf>
    <xf numFmtId="0" fontId="0" fillId="8" borderId="5" xfId="0" applyFont="1" applyFill="1" applyBorder="1" applyAlignment="1">
      <alignment horizontal="justify" vertical="center" wrapText="1"/>
    </xf>
    <xf numFmtId="0" fontId="2" fillId="0" borderId="5" xfId="0" applyFont="1" applyBorder="1" applyAlignment="1">
      <alignment horizontal="center" vertical="center" wrapText="1"/>
    </xf>
    <xf numFmtId="0" fontId="1" fillId="6" borderId="14" xfId="0" applyFont="1" applyFill="1" applyBorder="1" applyAlignment="1">
      <alignment horizontal="center" vertical="center" textRotation="90" wrapText="1"/>
    </xf>
    <xf numFmtId="0" fontId="1" fillId="6" borderId="15" xfId="0" applyFont="1" applyFill="1" applyBorder="1" applyAlignment="1">
      <alignment horizontal="center" vertical="center" textRotation="90" wrapText="1"/>
    </xf>
    <xf numFmtId="0" fontId="1" fillId="6" borderId="16" xfId="0" applyFont="1" applyFill="1" applyBorder="1" applyAlignment="1">
      <alignment horizontal="center" vertical="center" textRotation="90" wrapText="1"/>
    </xf>
    <xf numFmtId="0" fontId="1" fillId="2" borderId="5" xfId="0" applyFont="1" applyFill="1" applyBorder="1" applyAlignment="1">
      <alignment horizontal="center"/>
    </xf>
    <xf numFmtId="0" fontId="2" fillId="3" borderId="5" xfId="0" applyFont="1" applyFill="1" applyBorder="1" applyAlignment="1">
      <alignment horizontal="center"/>
    </xf>
    <xf numFmtId="0" fontId="4" fillId="0" borderId="6"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1" fillId="7" borderId="5" xfId="0" applyFont="1" applyFill="1" applyBorder="1" applyAlignment="1">
      <alignment horizontal="center" vertical="center" textRotation="90"/>
    </xf>
    <xf numFmtId="0" fontId="8" fillId="5" borderId="12" xfId="0" applyFont="1" applyFill="1" applyBorder="1" applyAlignment="1">
      <alignment vertical="center"/>
    </xf>
    <xf numFmtId="0" fontId="8" fillId="5" borderId="13" xfId="0" applyFont="1" applyFill="1" applyBorder="1" applyAlignment="1">
      <alignment vertical="center"/>
    </xf>
    <xf numFmtId="0" fontId="8" fillId="5" borderId="4" xfId="0" applyFont="1" applyFill="1" applyBorder="1" applyAlignment="1">
      <alignment vertical="center"/>
    </xf>
    <xf numFmtId="0" fontId="1" fillId="6" borderId="0" xfId="0" applyFont="1" applyFill="1" applyAlignment="1">
      <alignment horizontal="center"/>
    </xf>
    <xf numFmtId="0" fontId="1" fillId="6" borderId="0" xfId="0" applyFont="1" applyFill="1" applyAlignment="1">
      <alignment horizontal="left" wrapText="1"/>
    </xf>
    <xf numFmtId="0" fontId="6" fillId="9" borderId="12" xfId="0" applyFont="1" applyFill="1" applyBorder="1" applyAlignment="1">
      <alignment horizontal="center" vertical="center"/>
    </xf>
    <xf numFmtId="0" fontId="6" fillId="9" borderId="13" xfId="0" applyFont="1" applyFill="1" applyBorder="1" applyAlignment="1">
      <alignment horizontal="center" vertical="center"/>
    </xf>
    <xf numFmtId="0" fontId="6" fillId="9" borderId="4"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4" xfId="0" applyFont="1" applyFill="1" applyBorder="1" applyAlignment="1">
      <alignment horizontal="center" vertical="center"/>
    </xf>
  </cellXfs>
  <cellStyles count="2">
    <cellStyle name="Moneda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C18"/>
  <sheetViews>
    <sheetView zoomScaleNormal="100" workbookViewId="0">
      <selection activeCell="C35" sqref="C35"/>
    </sheetView>
  </sheetViews>
  <sheetFormatPr baseColWidth="10" defaultRowHeight="15" x14ac:dyDescent="0.25"/>
  <cols>
    <col min="1" max="1" width="23.5703125" customWidth="1"/>
    <col min="2" max="2" width="6.42578125" customWidth="1"/>
    <col min="3" max="3" width="70.85546875" customWidth="1"/>
  </cols>
  <sheetData>
    <row r="1" spans="1:3" x14ac:dyDescent="0.25">
      <c r="A1" s="48" t="s">
        <v>8</v>
      </c>
      <c r="B1" s="48"/>
      <c r="C1" s="48"/>
    </row>
    <row r="2" spans="1:3" x14ac:dyDescent="0.25">
      <c r="A2" s="49" t="s">
        <v>0</v>
      </c>
      <c r="B2" s="49"/>
      <c r="C2" s="49"/>
    </row>
    <row r="3" spans="1:3" ht="45.75" customHeight="1" x14ac:dyDescent="0.25">
      <c r="A3" s="50" t="s">
        <v>9</v>
      </c>
      <c r="B3" s="51"/>
      <c r="C3" s="52"/>
    </row>
    <row r="4" spans="1:3" ht="35.25" customHeight="1" x14ac:dyDescent="0.25">
      <c r="A4" s="44" t="s">
        <v>2</v>
      </c>
      <c r="B4" s="53" t="s">
        <v>16</v>
      </c>
      <c r="C4" s="2" t="s">
        <v>17</v>
      </c>
    </row>
    <row r="5" spans="1:3" ht="31.5" customHeight="1" x14ac:dyDescent="0.25">
      <c r="A5" s="44"/>
      <c r="B5" s="53"/>
      <c r="C5" s="40" t="s">
        <v>96</v>
      </c>
    </row>
    <row r="6" spans="1:3" ht="87" customHeight="1" x14ac:dyDescent="0.25">
      <c r="A6" s="38" t="s">
        <v>36</v>
      </c>
      <c r="B6" s="1" t="s">
        <v>16</v>
      </c>
      <c r="C6" s="41" t="s">
        <v>97</v>
      </c>
    </row>
    <row r="7" spans="1:3" ht="88.5" customHeight="1" x14ac:dyDescent="0.25">
      <c r="A7" s="38" t="s">
        <v>31</v>
      </c>
      <c r="B7" s="1" t="s">
        <v>16</v>
      </c>
      <c r="C7" s="40" t="s">
        <v>98</v>
      </c>
    </row>
    <row r="8" spans="1:3" ht="66.75" customHeight="1" x14ac:dyDescent="0.25">
      <c r="A8" s="38" t="s">
        <v>32</v>
      </c>
      <c r="B8" s="1" t="s">
        <v>16</v>
      </c>
      <c r="C8" s="2" t="s">
        <v>99</v>
      </c>
    </row>
    <row r="9" spans="1:3" ht="150" customHeight="1" x14ac:dyDescent="0.25">
      <c r="A9" s="38" t="s">
        <v>100</v>
      </c>
      <c r="B9" s="1" t="s">
        <v>16</v>
      </c>
      <c r="C9" s="42" t="s">
        <v>101</v>
      </c>
    </row>
    <row r="10" spans="1:3" ht="66" customHeight="1" x14ac:dyDescent="0.25">
      <c r="A10" s="38" t="s">
        <v>3</v>
      </c>
      <c r="B10" s="1" t="s">
        <v>16</v>
      </c>
      <c r="C10" s="3" t="s">
        <v>102</v>
      </c>
    </row>
    <row r="11" spans="1:3" ht="52.5" customHeight="1" x14ac:dyDescent="0.25">
      <c r="A11" s="44" t="s">
        <v>5</v>
      </c>
      <c r="B11" s="45" t="s">
        <v>16</v>
      </c>
      <c r="C11" s="3" t="s">
        <v>30</v>
      </c>
    </row>
    <row r="12" spans="1:3" ht="116.25" customHeight="1" x14ac:dyDescent="0.25">
      <c r="A12" s="44"/>
      <c r="B12" s="46"/>
      <c r="C12" s="3" t="s">
        <v>103</v>
      </c>
    </row>
    <row r="13" spans="1:3" ht="177.75" customHeight="1" x14ac:dyDescent="0.25">
      <c r="A13" s="44"/>
      <c r="B13" s="46"/>
      <c r="C13" s="42" t="s">
        <v>104</v>
      </c>
    </row>
    <row r="14" spans="1:3" ht="52.5" customHeight="1" x14ac:dyDescent="0.25">
      <c r="A14" s="44"/>
      <c r="B14" s="46"/>
      <c r="C14" s="3" t="s">
        <v>105</v>
      </c>
    </row>
    <row r="15" spans="1:3" ht="72" customHeight="1" x14ac:dyDescent="0.25">
      <c r="A15" s="44"/>
      <c r="B15" s="47"/>
      <c r="C15" s="4" t="s">
        <v>106</v>
      </c>
    </row>
    <row r="16" spans="1:3" ht="168.75" customHeight="1" x14ac:dyDescent="0.25">
      <c r="A16" s="38" t="s">
        <v>4</v>
      </c>
      <c r="B16" s="39"/>
      <c r="C16" s="43" t="s">
        <v>107</v>
      </c>
    </row>
    <row r="17" spans="1:3" ht="87" customHeight="1" x14ac:dyDescent="0.25">
      <c r="A17" s="38" t="s">
        <v>6</v>
      </c>
      <c r="B17" s="1" t="s">
        <v>16</v>
      </c>
      <c r="C17" s="3" t="s">
        <v>108</v>
      </c>
    </row>
    <row r="18" spans="1:3" ht="324.75" customHeight="1" x14ac:dyDescent="0.25">
      <c r="A18" s="38" t="s">
        <v>7</v>
      </c>
      <c r="B18" s="1" t="s">
        <v>16</v>
      </c>
      <c r="C18" s="42" t="s">
        <v>109</v>
      </c>
    </row>
  </sheetData>
  <mergeCells count="7">
    <mergeCell ref="A11:A15"/>
    <mergeCell ref="B11:B15"/>
    <mergeCell ref="A1:C1"/>
    <mergeCell ref="A2:C2"/>
    <mergeCell ref="A3:C3"/>
    <mergeCell ref="A4:A5"/>
    <mergeCell ref="B4: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I20"/>
  <sheetViews>
    <sheetView workbookViewId="0">
      <selection activeCell="D3" sqref="D3"/>
    </sheetView>
  </sheetViews>
  <sheetFormatPr baseColWidth="10" defaultRowHeight="15" x14ac:dyDescent="0.25"/>
  <cols>
    <col min="2" max="2" width="22.85546875" style="29" customWidth="1"/>
    <col min="3" max="3" width="21.85546875" customWidth="1"/>
    <col min="4" max="4" width="21.5703125" customWidth="1"/>
    <col min="5" max="5" width="22.28515625" style="21" customWidth="1"/>
  </cols>
  <sheetData>
    <row r="1" spans="2:9" ht="15.75" thickBot="1" x14ac:dyDescent="0.3"/>
    <row r="2" spans="2:9" ht="33.75" thickBot="1" x14ac:dyDescent="0.3">
      <c r="B2" s="13" t="s">
        <v>19</v>
      </c>
      <c r="C2" s="14" t="s">
        <v>27</v>
      </c>
      <c r="D2" s="14" t="s">
        <v>28</v>
      </c>
      <c r="E2" s="25" t="s">
        <v>39</v>
      </c>
    </row>
    <row r="3" spans="2:9" ht="33.75" thickBot="1" x14ac:dyDescent="0.3">
      <c r="B3" s="30" t="s">
        <v>22</v>
      </c>
      <c r="C3" s="9" t="s">
        <v>51</v>
      </c>
      <c r="D3" s="15" t="s">
        <v>54</v>
      </c>
      <c r="E3" s="26">
        <v>72</v>
      </c>
    </row>
    <row r="4" spans="2:9" ht="33.75" thickBot="1" x14ac:dyDescent="0.3">
      <c r="B4" s="30" t="s">
        <v>22</v>
      </c>
      <c r="C4" s="9" t="s">
        <v>51</v>
      </c>
      <c r="D4" s="15" t="s">
        <v>55</v>
      </c>
      <c r="E4" s="26">
        <v>45</v>
      </c>
    </row>
    <row r="5" spans="2:9" ht="33.75" thickBot="1" x14ac:dyDescent="0.3">
      <c r="B5" s="30" t="s">
        <v>42</v>
      </c>
      <c r="C5" s="9" t="s">
        <v>51</v>
      </c>
      <c r="D5" s="15" t="s">
        <v>54</v>
      </c>
      <c r="E5" s="26">
        <v>27</v>
      </c>
      <c r="I5" s="16"/>
    </row>
    <row r="6" spans="2:9" ht="50.25" thickBot="1" x14ac:dyDescent="0.3">
      <c r="B6" s="30" t="s">
        <v>25</v>
      </c>
      <c r="C6" s="9" t="s">
        <v>52</v>
      </c>
      <c r="D6" s="15" t="s">
        <v>56</v>
      </c>
      <c r="E6" s="26">
        <v>1</v>
      </c>
    </row>
    <row r="7" spans="2:9" ht="50.25" thickBot="1" x14ac:dyDescent="0.3">
      <c r="B7" s="30" t="s">
        <v>25</v>
      </c>
      <c r="C7" s="9" t="s">
        <v>51</v>
      </c>
      <c r="D7" s="15" t="s">
        <v>54</v>
      </c>
      <c r="E7" s="26">
        <v>3</v>
      </c>
    </row>
    <row r="8" spans="2:9" ht="50.25" thickBot="1" x14ac:dyDescent="0.3">
      <c r="B8" s="30" t="s">
        <v>25</v>
      </c>
      <c r="C8" s="9" t="s">
        <v>51</v>
      </c>
      <c r="D8" s="15" t="s">
        <v>57</v>
      </c>
      <c r="E8" s="26">
        <v>1</v>
      </c>
    </row>
    <row r="9" spans="2:9" ht="50.25" thickBot="1" x14ac:dyDescent="0.3">
      <c r="B9" s="30" t="s">
        <v>25</v>
      </c>
      <c r="C9" s="9" t="s">
        <v>51</v>
      </c>
      <c r="D9" s="15" t="s">
        <v>58</v>
      </c>
      <c r="E9" s="26">
        <v>5</v>
      </c>
    </row>
    <row r="10" spans="2:9" ht="50.25" thickBot="1" x14ac:dyDescent="0.3">
      <c r="B10" s="30" t="s">
        <v>25</v>
      </c>
      <c r="C10" s="9" t="s">
        <v>51</v>
      </c>
      <c r="D10" s="15" t="s">
        <v>59</v>
      </c>
      <c r="E10" s="26">
        <v>9</v>
      </c>
    </row>
    <row r="11" spans="2:9" ht="50.25" thickBot="1" x14ac:dyDescent="0.3">
      <c r="B11" s="30" t="s">
        <v>25</v>
      </c>
      <c r="C11" s="9" t="s">
        <v>51</v>
      </c>
      <c r="D11" s="15" t="s">
        <v>60</v>
      </c>
      <c r="E11" s="26">
        <v>1</v>
      </c>
    </row>
    <row r="12" spans="2:9" ht="33.75" thickBot="1" x14ac:dyDescent="0.3">
      <c r="B12" s="30" t="s">
        <v>44</v>
      </c>
      <c r="C12" s="9" t="s">
        <v>51</v>
      </c>
      <c r="D12" s="15" t="s">
        <v>54</v>
      </c>
      <c r="E12" s="26">
        <v>51</v>
      </c>
    </row>
    <row r="13" spans="2:9" ht="33.75" thickBot="1" x14ac:dyDescent="0.3">
      <c r="B13" s="30" t="s">
        <v>49</v>
      </c>
      <c r="C13" s="9" t="s">
        <v>51</v>
      </c>
      <c r="D13" s="15" t="s">
        <v>54</v>
      </c>
      <c r="E13" s="26">
        <v>84</v>
      </c>
    </row>
    <row r="14" spans="2:9" ht="33.75" thickBot="1" x14ac:dyDescent="0.3">
      <c r="B14" s="30" t="s">
        <v>49</v>
      </c>
      <c r="C14" s="9" t="s">
        <v>51</v>
      </c>
      <c r="D14" s="15" t="s">
        <v>61</v>
      </c>
      <c r="E14" s="26">
        <v>1</v>
      </c>
    </row>
    <row r="15" spans="2:9" ht="33.75" thickBot="1" x14ac:dyDescent="0.3">
      <c r="B15" s="30" t="s">
        <v>50</v>
      </c>
      <c r="C15" s="9" t="s">
        <v>52</v>
      </c>
      <c r="D15" s="15" t="s">
        <v>56</v>
      </c>
      <c r="E15" s="26">
        <v>2</v>
      </c>
    </row>
    <row r="16" spans="2:9" ht="33.75" thickBot="1" x14ac:dyDescent="0.3">
      <c r="B16" s="30" t="s">
        <v>50</v>
      </c>
      <c r="C16" s="9" t="s">
        <v>51</v>
      </c>
      <c r="D16" s="15" t="s">
        <v>54</v>
      </c>
      <c r="E16" s="26">
        <v>255</v>
      </c>
    </row>
    <row r="17" spans="2:5" ht="33.75" thickBot="1" x14ac:dyDescent="0.3">
      <c r="B17" s="30" t="s">
        <v>50</v>
      </c>
      <c r="C17" s="9" t="s">
        <v>53</v>
      </c>
      <c r="D17" s="15" t="s">
        <v>56</v>
      </c>
      <c r="E17" s="26">
        <v>1</v>
      </c>
    </row>
    <row r="18" spans="2:5" ht="33.75" thickBot="1" x14ac:dyDescent="0.3">
      <c r="B18" s="30" t="s">
        <v>26</v>
      </c>
      <c r="C18" s="9" t="s">
        <v>52</v>
      </c>
      <c r="D18" s="15" t="s">
        <v>56</v>
      </c>
      <c r="E18" s="26">
        <v>1</v>
      </c>
    </row>
    <row r="19" spans="2:5" ht="33.75" thickBot="1" x14ac:dyDescent="0.3">
      <c r="B19" s="30" t="s">
        <v>41</v>
      </c>
      <c r="C19" s="9" t="s">
        <v>51</v>
      </c>
      <c r="D19" s="15" t="s">
        <v>54</v>
      </c>
      <c r="E19" s="26">
        <v>6</v>
      </c>
    </row>
    <row r="20" spans="2:5" ht="17.25" thickBot="1" x14ac:dyDescent="0.3">
      <c r="B20" s="54" t="s">
        <v>29</v>
      </c>
      <c r="C20" s="55"/>
      <c r="D20" s="56"/>
      <c r="E20" s="27">
        <f>SUM(E3:E19)</f>
        <v>565</v>
      </c>
    </row>
  </sheetData>
  <autoFilter ref="B2:E20"/>
  <mergeCells count="1">
    <mergeCell ref="B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1:J20"/>
  <sheetViews>
    <sheetView tabSelected="1" topLeftCell="B16" workbookViewId="0">
      <selection activeCell="E3" sqref="E1:E1048576"/>
    </sheetView>
  </sheetViews>
  <sheetFormatPr baseColWidth="10" defaultColWidth="11.42578125" defaultRowHeight="15" x14ac:dyDescent="0.25"/>
  <cols>
    <col min="2" max="2" width="13" bestFit="1" customWidth="1"/>
    <col min="3" max="3" width="13" customWidth="1"/>
    <col min="4" max="4" width="22.28515625" customWidth="1"/>
    <col min="6" max="6" width="55" customWidth="1"/>
    <col min="7" max="7" width="15.5703125" bestFit="1" customWidth="1"/>
  </cols>
  <sheetData>
    <row r="1" spans="2:8" x14ac:dyDescent="0.25">
      <c r="B1" s="57" t="s">
        <v>63</v>
      </c>
      <c r="C1" s="57"/>
      <c r="D1" s="57"/>
      <c r="E1" s="57"/>
      <c r="F1" s="57"/>
      <c r="G1" s="57"/>
      <c r="H1" s="57"/>
    </row>
    <row r="2" spans="2:8" ht="15.75" thickBot="1" x14ac:dyDescent="0.3">
      <c r="B2" s="58" t="s">
        <v>64</v>
      </c>
      <c r="C2" s="58"/>
      <c r="D2" s="58"/>
      <c r="E2" s="58"/>
      <c r="F2" s="58"/>
      <c r="G2" s="58"/>
      <c r="H2" s="58"/>
    </row>
    <row r="3" spans="2:8" ht="39" thickBot="1" x14ac:dyDescent="0.3">
      <c r="B3" s="5" t="s">
        <v>33</v>
      </c>
      <c r="C3" s="5" t="s">
        <v>11</v>
      </c>
      <c r="D3" s="5" t="s">
        <v>10</v>
      </c>
      <c r="E3" s="6" t="s">
        <v>1</v>
      </c>
      <c r="F3" s="6" t="s">
        <v>13</v>
      </c>
      <c r="G3" s="6" t="s">
        <v>14</v>
      </c>
      <c r="H3" s="31" t="s">
        <v>15</v>
      </c>
    </row>
    <row r="4" spans="2:8" ht="26.25" thickBot="1" x14ac:dyDescent="0.3">
      <c r="B4" s="8" t="s">
        <v>62</v>
      </c>
      <c r="C4" s="8" t="s">
        <v>110</v>
      </c>
      <c r="D4" s="8" t="s">
        <v>114</v>
      </c>
      <c r="E4" s="8">
        <v>99</v>
      </c>
      <c r="F4" s="8" t="s">
        <v>66</v>
      </c>
      <c r="G4" s="32">
        <v>57526398</v>
      </c>
      <c r="H4" s="8" t="s">
        <v>67</v>
      </c>
    </row>
    <row r="5" spans="2:8" ht="90" thickBot="1" x14ac:dyDescent="0.3">
      <c r="B5" s="8" t="s">
        <v>62</v>
      </c>
      <c r="C5" s="8" t="s">
        <v>111</v>
      </c>
      <c r="D5" s="8" t="s">
        <v>115</v>
      </c>
      <c r="E5" s="8">
        <v>100</v>
      </c>
      <c r="F5" s="8" t="s">
        <v>68</v>
      </c>
      <c r="G5" s="32">
        <v>150000000</v>
      </c>
      <c r="H5" s="8" t="s">
        <v>67</v>
      </c>
    </row>
    <row r="6" spans="2:8" ht="51.75" thickBot="1" x14ac:dyDescent="0.3">
      <c r="B6" s="8" t="s">
        <v>62</v>
      </c>
      <c r="C6" s="8" t="s">
        <v>112</v>
      </c>
      <c r="D6" s="8" t="s">
        <v>116</v>
      </c>
      <c r="E6" s="8">
        <v>130</v>
      </c>
      <c r="F6" s="8" t="s">
        <v>69</v>
      </c>
      <c r="G6" s="32">
        <v>200000000</v>
      </c>
      <c r="H6" s="8" t="s">
        <v>67</v>
      </c>
    </row>
    <row r="7" spans="2:8" ht="64.5" thickBot="1" x14ac:dyDescent="0.3">
      <c r="B7" s="8" t="s">
        <v>62</v>
      </c>
      <c r="C7" s="8" t="s">
        <v>112</v>
      </c>
      <c r="D7" s="8" t="s">
        <v>117</v>
      </c>
      <c r="E7" s="8">
        <v>125</v>
      </c>
      <c r="F7" s="8" t="s">
        <v>70</v>
      </c>
      <c r="G7" s="32">
        <v>400000000</v>
      </c>
      <c r="H7" s="8" t="s">
        <v>67</v>
      </c>
    </row>
    <row r="8" spans="2:8" ht="38.25" x14ac:dyDescent="0.25">
      <c r="B8" s="8" t="s">
        <v>62</v>
      </c>
      <c r="C8" s="8" t="s">
        <v>113</v>
      </c>
      <c r="D8" s="8" t="s">
        <v>118</v>
      </c>
      <c r="E8" s="8">
        <v>65</v>
      </c>
      <c r="F8" s="8" t="s">
        <v>71</v>
      </c>
      <c r="G8" s="32">
        <v>250000000</v>
      </c>
      <c r="H8" s="8" t="s">
        <v>67</v>
      </c>
    </row>
    <row r="9" spans="2:8" x14ac:dyDescent="0.25">
      <c r="B9" s="33"/>
      <c r="C9" s="33"/>
      <c r="D9" s="33"/>
      <c r="E9" s="33"/>
      <c r="F9" s="33"/>
      <c r="G9" s="33"/>
      <c r="H9" s="33"/>
    </row>
    <row r="10" spans="2:8" ht="15.75" thickBot="1" x14ac:dyDescent="0.3">
      <c r="B10" s="58" t="s">
        <v>72</v>
      </c>
      <c r="C10" s="58"/>
      <c r="D10" s="58"/>
      <c r="E10" s="58"/>
      <c r="F10" s="58"/>
      <c r="G10" s="58"/>
      <c r="H10" s="58"/>
    </row>
    <row r="11" spans="2:8" ht="39" thickBot="1" x14ac:dyDescent="0.3">
      <c r="B11" s="5" t="s">
        <v>33</v>
      </c>
      <c r="C11" s="5" t="s">
        <v>11</v>
      </c>
      <c r="D11" s="5" t="s">
        <v>10</v>
      </c>
      <c r="E11" s="6" t="s">
        <v>1</v>
      </c>
      <c r="F11" s="6" t="s">
        <v>13</v>
      </c>
      <c r="G11" s="6" t="s">
        <v>14</v>
      </c>
      <c r="H11" s="31" t="s">
        <v>15</v>
      </c>
    </row>
    <row r="12" spans="2:8" ht="38.25" x14ac:dyDescent="0.25">
      <c r="B12" s="8" t="s">
        <v>65</v>
      </c>
      <c r="C12" s="8" t="s">
        <v>73</v>
      </c>
      <c r="D12" s="8" t="s">
        <v>74</v>
      </c>
      <c r="E12" s="8">
        <v>175</v>
      </c>
      <c r="F12" s="8" t="s">
        <v>75</v>
      </c>
      <c r="G12" s="32">
        <v>151457410</v>
      </c>
      <c r="H12" s="8" t="s">
        <v>76</v>
      </c>
    </row>
    <row r="13" spans="2:8" x14ac:dyDescent="0.25">
      <c r="B13" s="33"/>
      <c r="C13" s="33"/>
      <c r="D13" s="33"/>
      <c r="E13" s="33"/>
      <c r="F13" s="33"/>
      <c r="G13" s="33"/>
      <c r="H13" s="33"/>
    </row>
    <row r="14" spans="2:8" x14ac:dyDescent="0.25">
      <c r="B14" s="33"/>
      <c r="C14" s="33"/>
      <c r="D14" s="33"/>
      <c r="E14" s="33"/>
      <c r="F14" s="33"/>
      <c r="G14" s="33"/>
      <c r="H14" s="33"/>
    </row>
    <row r="15" spans="2:8" ht="15.75" thickBot="1" x14ac:dyDescent="0.3">
      <c r="B15" s="57" t="s">
        <v>77</v>
      </c>
      <c r="C15" s="57"/>
      <c r="D15" s="57"/>
      <c r="E15" s="57"/>
      <c r="F15" s="57"/>
      <c r="G15" s="57"/>
      <c r="H15" s="57"/>
    </row>
    <row r="16" spans="2:8" ht="39" thickBot="1" x14ac:dyDescent="0.3">
      <c r="B16" s="5" t="s">
        <v>33</v>
      </c>
      <c r="C16" s="5" t="s">
        <v>11</v>
      </c>
      <c r="D16" s="5" t="s">
        <v>78</v>
      </c>
      <c r="E16" s="6" t="s">
        <v>1</v>
      </c>
      <c r="F16" s="6" t="s">
        <v>79</v>
      </c>
      <c r="G16" s="6" t="s">
        <v>14</v>
      </c>
      <c r="H16" s="31" t="s">
        <v>15</v>
      </c>
    </row>
    <row r="17" spans="2:10" ht="74.25" customHeight="1" thickBot="1" x14ac:dyDescent="0.3">
      <c r="B17" s="8" t="s">
        <v>65</v>
      </c>
      <c r="C17" s="8" t="s">
        <v>80</v>
      </c>
      <c r="D17" s="8" t="s">
        <v>81</v>
      </c>
      <c r="E17" s="8">
        <v>95</v>
      </c>
      <c r="F17" s="8" t="s">
        <v>90</v>
      </c>
      <c r="G17" s="32">
        <v>1005907864.8099999</v>
      </c>
      <c r="H17" s="8" t="s">
        <v>91</v>
      </c>
      <c r="J17" s="34"/>
    </row>
    <row r="18" spans="2:10" ht="51.75" thickBot="1" x14ac:dyDescent="0.3">
      <c r="B18" s="8" t="s">
        <v>65</v>
      </c>
      <c r="C18" s="8" t="s">
        <v>82</v>
      </c>
      <c r="D18" s="8" t="s">
        <v>81</v>
      </c>
      <c r="E18" s="8">
        <v>95</v>
      </c>
      <c r="F18" s="8" t="s">
        <v>92</v>
      </c>
      <c r="G18" s="32">
        <v>1005907864.8099999</v>
      </c>
      <c r="H18" s="8" t="s">
        <v>93</v>
      </c>
    </row>
    <row r="19" spans="2:10" ht="39" thickBot="1" x14ac:dyDescent="0.3">
      <c r="B19" s="8" t="s">
        <v>65</v>
      </c>
      <c r="C19" s="8" t="s">
        <v>83</v>
      </c>
      <c r="D19" s="8" t="s">
        <v>84</v>
      </c>
      <c r="E19" s="8">
        <v>65</v>
      </c>
      <c r="F19" s="8" t="s">
        <v>94</v>
      </c>
      <c r="G19" s="32">
        <v>930000000</v>
      </c>
      <c r="H19" s="8" t="s">
        <v>95</v>
      </c>
    </row>
    <row r="20" spans="2:10" ht="15.75" thickBot="1" x14ac:dyDescent="0.3">
      <c r="B20" s="35" t="s">
        <v>65</v>
      </c>
      <c r="C20" s="35" t="s">
        <v>85</v>
      </c>
      <c r="D20" s="35" t="s">
        <v>86</v>
      </c>
      <c r="E20" s="35">
        <v>110</v>
      </c>
      <c r="F20" s="35" t="s">
        <v>87</v>
      </c>
      <c r="G20" s="36">
        <v>1200000000</v>
      </c>
      <c r="H20" s="37" t="s">
        <v>88</v>
      </c>
    </row>
  </sheetData>
  <mergeCells count="4">
    <mergeCell ref="B1:H1"/>
    <mergeCell ref="B2:H2"/>
    <mergeCell ref="B10:H10"/>
    <mergeCell ref="B15:H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1:E19"/>
  <sheetViews>
    <sheetView workbookViewId="0">
      <selection activeCell="B15" sqref="B15:B17"/>
    </sheetView>
  </sheetViews>
  <sheetFormatPr baseColWidth="10" defaultRowHeight="15" x14ac:dyDescent="0.25"/>
  <cols>
    <col min="2" max="2" width="16" customWidth="1"/>
    <col min="3" max="3" width="54.85546875" customWidth="1"/>
    <col min="4" max="4" width="23" customWidth="1"/>
    <col min="5" max="5" width="11.42578125" style="21"/>
  </cols>
  <sheetData>
    <row r="1" spans="2:5" ht="15.75" thickBot="1" x14ac:dyDescent="0.3"/>
    <row r="2" spans="2:5" ht="17.25" thickBot="1" x14ac:dyDescent="0.3">
      <c r="B2" s="62" t="s">
        <v>18</v>
      </c>
      <c r="C2" s="63"/>
      <c r="D2" s="63"/>
      <c r="E2" s="64"/>
    </row>
    <row r="3" spans="2:5" ht="16.5" x14ac:dyDescent="0.25">
      <c r="B3" s="10" t="s">
        <v>12</v>
      </c>
      <c r="C3" s="11" t="s">
        <v>19</v>
      </c>
      <c r="D3" s="11" t="s">
        <v>20</v>
      </c>
      <c r="E3" s="22" t="s">
        <v>21</v>
      </c>
    </row>
    <row r="4" spans="2:5" ht="16.5" x14ac:dyDescent="0.25">
      <c r="B4" s="12" t="s">
        <v>62</v>
      </c>
      <c r="C4" s="12" t="s">
        <v>22</v>
      </c>
      <c r="D4" s="12">
        <v>6</v>
      </c>
      <c r="E4" s="23">
        <v>120</v>
      </c>
    </row>
    <row r="5" spans="2:5" ht="16.5" x14ac:dyDescent="0.25">
      <c r="B5" s="12" t="s">
        <v>62</v>
      </c>
      <c r="C5" s="12" t="s">
        <v>23</v>
      </c>
      <c r="D5" s="12">
        <v>7</v>
      </c>
      <c r="E5" s="23">
        <v>893</v>
      </c>
    </row>
    <row r="6" spans="2:5" ht="16.5" x14ac:dyDescent="0.25">
      <c r="B6" s="12" t="s">
        <v>62</v>
      </c>
      <c r="C6" s="12" t="s">
        <v>42</v>
      </c>
      <c r="D6" s="12">
        <v>40</v>
      </c>
      <c r="E6" s="23">
        <v>4373</v>
      </c>
    </row>
    <row r="7" spans="2:5" ht="16.5" x14ac:dyDescent="0.25">
      <c r="B7" s="12" t="s">
        <v>62</v>
      </c>
      <c r="C7" s="12" t="s">
        <v>24</v>
      </c>
      <c r="D7" s="12">
        <v>11</v>
      </c>
      <c r="E7" s="23">
        <v>194</v>
      </c>
    </row>
    <row r="8" spans="2:5" ht="16.5" x14ac:dyDescent="0.25">
      <c r="B8" s="12" t="s">
        <v>62</v>
      </c>
      <c r="C8" s="12" t="s">
        <v>25</v>
      </c>
      <c r="D8" s="12">
        <v>372</v>
      </c>
      <c r="E8" s="23">
        <v>7470</v>
      </c>
    </row>
    <row r="9" spans="2:5" ht="17.25" thickBot="1" x14ac:dyDescent="0.3">
      <c r="B9" s="12" t="s">
        <v>62</v>
      </c>
      <c r="C9" s="20" t="s">
        <v>43</v>
      </c>
      <c r="D9" s="20">
        <v>26</v>
      </c>
      <c r="E9" s="23">
        <v>2714</v>
      </c>
    </row>
    <row r="10" spans="2:5" ht="17.25" thickBot="1" x14ac:dyDescent="0.3">
      <c r="B10" s="59" t="s">
        <v>40</v>
      </c>
      <c r="C10" s="60"/>
      <c r="D10" s="61"/>
      <c r="E10" s="24">
        <f>SUM(E4:E9)</f>
        <v>15764</v>
      </c>
    </row>
    <row r="11" spans="2:5" ht="16.5" x14ac:dyDescent="0.25">
      <c r="C11" s="28" t="s">
        <v>48</v>
      </c>
    </row>
    <row r="12" spans="2:5" ht="15.75" thickBot="1" x14ac:dyDescent="0.3"/>
    <row r="13" spans="2:5" ht="17.25" thickBot="1" x14ac:dyDescent="0.3">
      <c r="B13" s="62" t="s">
        <v>47</v>
      </c>
      <c r="C13" s="63"/>
      <c r="D13" s="63"/>
      <c r="E13" s="64"/>
    </row>
    <row r="14" spans="2:5" ht="16.5" x14ac:dyDescent="0.25">
      <c r="B14" s="10" t="s">
        <v>12</v>
      </c>
      <c r="C14" s="11" t="s">
        <v>19</v>
      </c>
      <c r="D14" s="11" t="s">
        <v>20</v>
      </c>
      <c r="E14" s="22" t="s">
        <v>21</v>
      </c>
    </row>
    <row r="15" spans="2:5" ht="16.5" x14ac:dyDescent="0.25">
      <c r="B15" s="12" t="s">
        <v>62</v>
      </c>
      <c r="C15" s="12" t="s">
        <v>44</v>
      </c>
      <c r="D15" s="12">
        <v>42</v>
      </c>
      <c r="E15" s="23">
        <v>1542</v>
      </c>
    </row>
    <row r="16" spans="2:5" ht="16.5" x14ac:dyDescent="0.25">
      <c r="B16" s="12" t="s">
        <v>62</v>
      </c>
      <c r="C16" s="12" t="s">
        <v>45</v>
      </c>
      <c r="D16" s="12">
        <v>421</v>
      </c>
      <c r="E16" s="23">
        <v>5052</v>
      </c>
    </row>
    <row r="17" spans="2:5" ht="17.25" thickBot="1" x14ac:dyDescent="0.3">
      <c r="B17" s="12" t="s">
        <v>62</v>
      </c>
      <c r="C17" s="12" t="s">
        <v>46</v>
      </c>
      <c r="D17" s="23">
        <v>1369</v>
      </c>
      <c r="E17" s="23">
        <v>16261</v>
      </c>
    </row>
    <row r="18" spans="2:5" ht="17.25" thickBot="1" x14ac:dyDescent="0.3">
      <c r="B18" s="59" t="s">
        <v>40</v>
      </c>
      <c r="C18" s="60"/>
      <c r="D18" s="61"/>
      <c r="E18" s="24">
        <f>SUM(E15:E17)</f>
        <v>22855</v>
      </c>
    </row>
    <row r="19" spans="2:5" ht="16.5" x14ac:dyDescent="0.25">
      <c r="C19" s="28" t="s">
        <v>48</v>
      </c>
    </row>
  </sheetData>
  <mergeCells count="4">
    <mergeCell ref="B18:D18"/>
    <mergeCell ref="B2:E2"/>
    <mergeCell ref="B10:D10"/>
    <mergeCell ref="B13:E13"/>
  </mergeCells>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C9"/>
  <sheetViews>
    <sheetView workbookViewId="0">
      <selection activeCell="C4" sqref="C4"/>
    </sheetView>
  </sheetViews>
  <sheetFormatPr baseColWidth="10" defaultRowHeight="15" x14ac:dyDescent="0.25"/>
  <cols>
    <col min="2" max="2" width="48.7109375" customWidth="1"/>
    <col min="3" max="3" width="47.42578125" customWidth="1"/>
    <col min="4" max="4" width="33.140625" customWidth="1"/>
    <col min="5" max="5" width="28.28515625" customWidth="1"/>
  </cols>
  <sheetData>
    <row r="1" spans="2:3" ht="21" x14ac:dyDescent="0.25">
      <c r="B1" s="17" t="s">
        <v>34</v>
      </c>
      <c r="C1" s="17" t="s">
        <v>35</v>
      </c>
    </row>
    <row r="2" spans="2:3" ht="330" x14ac:dyDescent="0.25">
      <c r="B2" s="18" t="s">
        <v>37</v>
      </c>
      <c r="C2" s="18" t="s">
        <v>119</v>
      </c>
    </row>
    <row r="3" spans="2:3" ht="135" x14ac:dyDescent="0.25">
      <c r="B3" s="19" t="s">
        <v>38</v>
      </c>
      <c r="C3" s="18" t="s">
        <v>89</v>
      </c>
    </row>
    <row r="4" spans="2:3" x14ac:dyDescent="0.25">
      <c r="B4" s="7"/>
      <c r="C4" s="7"/>
    </row>
    <row r="5" spans="2:3" x14ac:dyDescent="0.25">
      <c r="B5" s="7"/>
      <c r="C5" s="7"/>
    </row>
    <row r="6" spans="2:3" x14ac:dyDescent="0.25">
      <c r="B6" s="7"/>
      <c r="C6" s="7"/>
    </row>
    <row r="7" spans="2:3" x14ac:dyDescent="0.25">
      <c r="B7" s="7"/>
      <c r="C7" s="7"/>
    </row>
    <row r="8" spans="2:3" x14ac:dyDescent="0.25">
      <c r="B8" s="7"/>
      <c r="C8" s="7"/>
    </row>
    <row r="9" spans="2:3" x14ac:dyDescent="0.25">
      <c r="B9" s="7"/>
      <c r="C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gral.</vt:lpstr>
      <vt:lpstr>Atención a población etnica</vt:lpstr>
      <vt:lpstr>CDI</vt:lpstr>
      <vt:lpstr>Cobertura </vt:lpstr>
      <vt:lpstr>Situaciones de la Regional </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Lorena Gomez</dc:creator>
  <cp:lastModifiedBy>Usuario</cp:lastModifiedBy>
  <dcterms:created xsi:type="dcterms:W3CDTF">2019-01-26T19:54:21Z</dcterms:created>
  <dcterms:modified xsi:type="dcterms:W3CDTF">2019-02-22T13:50:59Z</dcterms:modified>
</cp:coreProperties>
</file>