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PM\PROCESOS DE CONTRATACIÓN P.I\PROCESO P.I 27 02 19\"/>
    </mc:Choice>
  </mc:AlternateContent>
  <xr:revisionPtr revIDLastSave="0" documentId="8_{9B8AF6A3-EC15-4E10-92C4-339E921D473F}" xr6:coauthVersionLast="31" xr6:coauthVersionMax="31" xr10:uidLastSave="{00000000-0000-0000-0000-000000000000}"/>
  <bookViews>
    <workbookView xWindow="0" yWindow="0" windowWidth="10710" windowHeight="9495" activeTab="1" xr2:uid="{BEA1CF58-5B11-4C65-ACFA-C6B6CCB1879C}"/>
  </bookViews>
  <sheets>
    <sheet name="LISTADO E INFRAESTRUCTURAS" sheetId="2" r:id="rId1"/>
    <sheet name="DEFINITIVA" sheetId="3" r:id="rId2"/>
  </sheets>
  <definedNames>
    <definedName name="_xlnm._FilterDatabase" localSheetId="1" hidden="1">DEFINITIVA!$B$3:$I$3</definedName>
    <definedName name="_xlnm._FilterDatabase" localSheetId="0" hidden="1">'LISTADO E INFRAESTRUCTURAS'!$B$3:$J$3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3" l="1"/>
  <c r="G90" i="3"/>
  <c r="H105" i="2" l="1"/>
  <c r="G105" i="2" l="1"/>
</calcChain>
</file>

<file path=xl/sharedStrings.xml><?xml version="1.0" encoding="utf-8"?>
<sst xmlns="http://schemas.openxmlformats.org/spreadsheetml/2006/main" count="882" uniqueCount="428">
  <si>
    <t xml:space="preserve">No. </t>
  </si>
  <si>
    <t>DEPARTAMENTO</t>
  </si>
  <si>
    <t>MUNICIPIO</t>
  </si>
  <si>
    <t>DIRECCIÓN</t>
  </si>
  <si>
    <t>NOMBRE DE LA INFRAESTRUCTURA</t>
  </si>
  <si>
    <t xml:space="preserve">REGIONAL </t>
  </si>
  <si>
    <t>AMAZONAS</t>
  </si>
  <si>
    <t>LETICIA</t>
  </si>
  <si>
    <t>CALLE 15 CON CARRERA 4</t>
  </si>
  <si>
    <t>HOGAR MULTIPLE NACHIRE</t>
  </si>
  <si>
    <t>ANTIOQUIA</t>
  </si>
  <si>
    <t>URRAO</t>
  </si>
  <si>
    <t>KR 31 Nª 27 17</t>
  </si>
  <si>
    <t>HOGAR INFANTIL PILATUNAS</t>
  </si>
  <si>
    <t>ARAUCA</t>
  </si>
  <si>
    <t>CALLE 18 N.44-11 ARAUCA</t>
  </si>
  <si>
    <t>HOGAR MULTIPLE SEMILLAS DE PAZ</t>
  </si>
  <si>
    <t>CALLE 14 N. 20-03</t>
  </si>
  <si>
    <t>HOGAR INFANTIL RIN RIN RENACUAJO</t>
  </si>
  <si>
    <t>ATLANTICO</t>
  </si>
  <si>
    <t>SABANALARGA</t>
  </si>
  <si>
    <t>CARRERA 11 NO. 25 A-54</t>
  </si>
  <si>
    <t>HOGAR INFANTIL GETSEMANI</t>
  </si>
  <si>
    <t>BARRANQUILLA</t>
  </si>
  <si>
    <t>CARRERA 7 B NO. 34-100</t>
  </si>
  <si>
    <t>HOGAR INFANTIL LAS PALMAS</t>
  </si>
  <si>
    <t>CALLE 19 NO. 5-51</t>
  </si>
  <si>
    <t>HOGAR INFANTIL SIMON BOLIVAR</t>
  </si>
  <si>
    <t>HI SANTA ROSA DE LIMA</t>
  </si>
  <si>
    <t>BOGOTÁ</t>
  </si>
  <si>
    <t>HOGAR INFANTIL LA GALLINA PECOSA</t>
  </si>
  <si>
    <t>CL 12 B 1 37</t>
  </si>
  <si>
    <t>HOGAR INFANTIL LAS AGUAS</t>
  </si>
  <si>
    <t>BOLÍVAR</t>
  </si>
  <si>
    <t>SAN JACINTO</t>
  </si>
  <si>
    <t>CL 20 (LAS FLORES) N° 39 63.</t>
  </si>
  <si>
    <t>H.I. C.  LOS ANGELES. (ASOCIACION DE PADRES DE HOGARES COMUNITARIOS DE BIENESTAR CARACOLI)</t>
  </si>
  <si>
    <t>TURBACO</t>
  </si>
  <si>
    <t xml:space="preserve">Cr 17 (Cl Real) Nª 12 21 </t>
  </si>
  <si>
    <t>H.I.C. ILUSION DE YURBACO CALLE REAL.</t>
  </si>
  <si>
    <t>TURBANÁ</t>
  </si>
  <si>
    <t xml:space="preserve">CL DEL MERCADO N° 14 20 </t>
  </si>
  <si>
    <t>HOGAR INFANTIL MI PORVENIR.</t>
  </si>
  <si>
    <t>EL GUAMO</t>
  </si>
  <si>
    <t>DG 18 N° 17 65 EL GUAMO.</t>
  </si>
  <si>
    <t>HOGAR INFANTIL LOS CLARINES.</t>
  </si>
  <si>
    <t>MOMPÓX</t>
  </si>
  <si>
    <t>CALLEJON SAN FRANCISCO N°2-81.</t>
  </si>
  <si>
    <t>HOGAR INFANTIL EL LIMONAR.</t>
  </si>
  <si>
    <t>MAGANGUÉ</t>
  </si>
  <si>
    <t>KR 18 N° 16 65 BR MONTECATINI.</t>
  </si>
  <si>
    <t>HOGAR INFANTIL LOS NARANJOS.</t>
  </si>
  <si>
    <t>BOYACÁ</t>
  </si>
  <si>
    <t>EL COCUY</t>
  </si>
  <si>
    <t>CRA 4 N°7-39</t>
  </si>
  <si>
    <t>CENTRO ZONAL Y HOGAR INFANTIL EL NEVADO DEL COCUY</t>
  </si>
  <si>
    <t>PUERTO BOYACÁ</t>
  </si>
  <si>
    <t>CRA 3 A N° 15-74</t>
  </si>
  <si>
    <t>CENTRO ZONAL Y HOGAR INFANTIL PUERTO BOYACA</t>
  </si>
  <si>
    <t>TUNJA</t>
  </si>
  <si>
    <t>CALLE 2 N° 14 A 28</t>
  </si>
  <si>
    <t>HOGAR INFANTIL PERSONITAS BARRIO BOLIVAR DE TUNJA</t>
  </si>
  <si>
    <t>CALLE 26 A N° 17-71</t>
  </si>
  <si>
    <t>HOGAR INFANTIL EL CARMEN DE TUNJA</t>
  </si>
  <si>
    <t>RÁQUIRA</t>
  </si>
  <si>
    <t>CRA 3 N° 3-05</t>
  </si>
  <si>
    <t>HOGAR INFANTIL EL OASIS DE RAQUIRA</t>
  </si>
  <si>
    <t>CALDAS</t>
  </si>
  <si>
    <t>MANIZALES</t>
  </si>
  <si>
    <t>CALLE 66  10 A 85</t>
  </si>
  <si>
    <t>HOGAR INFANTIL LAS PALOMAS</t>
  </si>
  <si>
    <t>CALLE 10 Nª 7-90 BARRIO CHIPRE</t>
  </si>
  <si>
    <t>HOGAR INFANTIL BELLAVISTA</t>
  </si>
  <si>
    <t>CALLE 30 15-11</t>
  </si>
  <si>
    <t>HOGAR INFANTIL PELUSA BARRIO SAN JOSE</t>
  </si>
  <si>
    <t>CAQUETÁ</t>
  </si>
  <si>
    <t>MORELIA</t>
  </si>
  <si>
    <t>CARRERA 4 NO. 2-72</t>
  </si>
  <si>
    <t>CDI MORELIA</t>
  </si>
  <si>
    <t>MILÁN</t>
  </si>
  <si>
    <t>CALLE 7 CARRERA 6</t>
  </si>
  <si>
    <t>CDI MILÀN</t>
  </si>
  <si>
    <t>ALBANIA</t>
  </si>
  <si>
    <t>CARRERA 5 NO. 2A-27</t>
  </si>
  <si>
    <t>HOGAR INFANTIL LOS PERIQUITOS - ALBANIA</t>
  </si>
  <si>
    <t>HOGAR INFANTIL LOS OLIVOS CZ FLORENCIA 2</t>
  </si>
  <si>
    <t>SOLANO</t>
  </si>
  <si>
    <t>CALLE 8 NO. 5-66</t>
  </si>
  <si>
    <t>HOGAR INFANTIL SOLANO</t>
  </si>
  <si>
    <t>SAN VICENTE DEL CAGUÁN</t>
  </si>
  <si>
    <t>CALLE 2 NO. 3-51</t>
  </si>
  <si>
    <t>HOGAR INFANTIL LUIS HUMBERTO FIERRO SAN VICENTE DEL CAGUÀN</t>
  </si>
  <si>
    <t>CASANARE</t>
  </si>
  <si>
    <t>YOPAL</t>
  </si>
  <si>
    <t>CRA 17 N° 12-20</t>
  </si>
  <si>
    <t>HOGAR INFANTIL ESTERITOS</t>
  </si>
  <si>
    <t>CESAR</t>
  </si>
  <si>
    <t>CHIRIGUANÁ</t>
  </si>
  <si>
    <t>CL 7 No 1-118</t>
  </si>
  <si>
    <t>HOGAR INFANTIL CHIRIGUANA</t>
  </si>
  <si>
    <t>ROBLES -LA PAZ</t>
  </si>
  <si>
    <t>KR 6 No 4-68</t>
  </si>
  <si>
    <t>HOGAR INFANTIL LA PAZ</t>
  </si>
  <si>
    <t>CHOCÓ</t>
  </si>
  <si>
    <t>CONDOTO</t>
  </si>
  <si>
    <t>KR. 3A # 12-39 BARRIO LAS AMERICAS</t>
  </si>
  <si>
    <t>HOGAR INFANTIL NIÑA CECI</t>
  </si>
  <si>
    <t>QUIBDÓ</t>
  </si>
  <si>
    <t>CL. 30A NO. 16 - 47 BARRIO SANTANA</t>
  </si>
  <si>
    <t>CDI SANTA ANA</t>
  </si>
  <si>
    <t>CÉRTEGUI</t>
  </si>
  <si>
    <t>CLL. 3 # 3 - 10/26 BARRIO SANTANDER</t>
  </si>
  <si>
    <t>HOGAR INFANTIL NIÑA MARIA</t>
  </si>
  <si>
    <t>RIOSUCIO</t>
  </si>
  <si>
    <t>CLL. 8A # 12 - 15 /19 BARRIO BENJAMIN HIDALGO</t>
  </si>
  <si>
    <t xml:space="preserve">HOGAR INFANTIL RIO SUCIO </t>
  </si>
  <si>
    <t>CUNDINAMARCA</t>
  </si>
  <si>
    <t>SOACHA</t>
  </si>
  <si>
    <t>CL 5 8  96</t>
  </si>
  <si>
    <t>HOGAR INFANTIL LEON XIII</t>
  </si>
  <si>
    <t>VILLETA</t>
  </si>
  <si>
    <t>DG 3  3 - 23</t>
  </si>
  <si>
    <t>HOGAR INFANTIL ZAMBRANAO CAMADIER</t>
  </si>
  <si>
    <t>LA MESA</t>
  </si>
  <si>
    <t>KR 20 4 A 54</t>
  </si>
  <si>
    <t>HOGAR INFANTIL EL CASTILLO ENCANTADO</t>
  </si>
  <si>
    <t xml:space="preserve"> GUAVIARE</t>
  </si>
  <si>
    <t>SAN JOSÉ DEL GUAVIARE</t>
  </si>
  <si>
    <t>CARRERA 2420-96-140</t>
  </si>
  <si>
    <t>HOGAR MULTIPLE NUEVA ESPERANZA</t>
  </si>
  <si>
    <t>HUILA</t>
  </si>
  <si>
    <t>LA PLATA</t>
  </si>
  <si>
    <t>CALLE 8 BIS N°7 - 24</t>
  </si>
  <si>
    <t>CENTRO ZONAL Y HOGAR INFANTIL LA PLATA</t>
  </si>
  <si>
    <t>NEIVA</t>
  </si>
  <si>
    <t>CALLE 34 N° 1DW - 35</t>
  </si>
  <si>
    <t>HOGAR INFANTIL SANTA INES</t>
  </si>
  <si>
    <t>YAGUARÁ</t>
  </si>
  <si>
    <t>CARRERA 5 N° 2-59/71 INTERIOR</t>
  </si>
  <si>
    <t>HOGAR INFANTIL YAGUARA</t>
  </si>
  <si>
    <t>CALLE 21 N°. 1 E - 40</t>
  </si>
  <si>
    <t>HOGAR INFANTIL SEDE</t>
  </si>
  <si>
    <t xml:space="preserve"> GUAJIRA</t>
  </si>
  <si>
    <t>RIOHACHA</t>
  </si>
  <si>
    <t>CALLE 14C # 15-31</t>
  </si>
  <si>
    <t>HOGAR INFANTIL DIVINA PASTORA</t>
  </si>
  <si>
    <t>HATONUEVO</t>
  </si>
  <si>
    <t>CARRERA 18 # 14-06</t>
  </si>
  <si>
    <t>HOGAR INFANTIL HATONUEVO</t>
  </si>
  <si>
    <t>BARRANCAS</t>
  </si>
  <si>
    <t>HOGAR INFANTIL PAPAYAL</t>
  </si>
  <si>
    <t>MAGDALENA</t>
  </si>
  <si>
    <t>SANTA MARTA</t>
  </si>
  <si>
    <t>MANZANA 18 LT. 18BARRIO BASTIDAS</t>
  </si>
  <si>
    <t>HOGAR INFANTIL BASTIDAS Cr 34 B No. 10 - 36</t>
  </si>
  <si>
    <t>CALLE 7B KRA. 18 Y 19</t>
  </si>
  <si>
    <t>HOGAR INFANTIL ALMENDROS</t>
  </si>
  <si>
    <t>META</t>
  </si>
  <si>
    <t>VILLAVICENCIO</t>
  </si>
  <si>
    <t>CL 8     5-40</t>
  </si>
  <si>
    <t>HOGAR INFANTIL PUERTO LOPEZ-CENTRO ZONAL</t>
  </si>
  <si>
    <t>CUMARAL</t>
  </si>
  <si>
    <t>C 12     16-07-21</t>
  </si>
  <si>
    <t>HOGAR INFANTIL CUMARAL</t>
  </si>
  <si>
    <t>RESTREPO</t>
  </si>
  <si>
    <t>CL 11     5-03</t>
  </si>
  <si>
    <t>HOGAR INFANTIL RESTREPO</t>
  </si>
  <si>
    <t>NARIÑO</t>
  </si>
  <si>
    <t>BARBACOAS</t>
  </si>
  <si>
    <t>CLLE  4 N° 9-19</t>
  </si>
  <si>
    <t>CDI NUEVO HORIZONTE.</t>
  </si>
  <si>
    <t>CONSACA</t>
  </si>
  <si>
    <t>CALLE 3 Nº 2 -02</t>
  </si>
  <si>
    <t>HOGAR INFANTIL EL PARAISO</t>
  </si>
  <si>
    <t>PASTO</t>
  </si>
  <si>
    <t>DIAGONAL 1° N° 5 E 71</t>
  </si>
  <si>
    <t>CDI   JONGOVITO</t>
  </si>
  <si>
    <t>FRANCISCO PIZARRO</t>
  </si>
  <si>
    <t>CARRERA 4 MANZANA 32</t>
  </si>
  <si>
    <t>CDI LAS FLORES DOS.</t>
  </si>
  <si>
    <t>TÚQUERRES</t>
  </si>
  <si>
    <t>CALLE 25 # 14-128</t>
  </si>
  <si>
    <t>HOGAR INFANTIL SAN NICOLAS</t>
  </si>
  <si>
    <t>SANDONÁ</t>
  </si>
  <si>
    <t>CALLE 6 Nº 1 SUR 52</t>
  </si>
  <si>
    <t>HOGAR INFANTIL LAS MERCEDES</t>
  </si>
  <si>
    <t>NORTE DE SANTANDER</t>
  </si>
  <si>
    <t>CDI BLANCA NIEVES</t>
  </si>
  <si>
    <t>PAMPLONA</t>
  </si>
  <si>
    <t>CALLE 5#7-81</t>
  </si>
  <si>
    <t>HOGAR INFANTIL COPETIN_PAMPLONA</t>
  </si>
  <si>
    <t>CÚCUTA</t>
  </si>
  <si>
    <t>CALLE 5 AN AV 13 E BARRIO SAN EDUARDO</t>
  </si>
  <si>
    <t>SEDE REGIONAL NORTE DE SANTANDER, C.Z. CUCUTA 3, H.I. PRINCIPITO.</t>
  </si>
  <si>
    <t>CALLE 9 # 5-40 BARRIO MOTILONES</t>
  </si>
  <si>
    <t xml:space="preserve">H.I LA PIÑATA- </t>
  </si>
  <si>
    <t>AV 3 #16-39 BARRIO LA PLAYA</t>
  </si>
  <si>
    <t>H.I.  MARIE POUSSEPPIN</t>
  </si>
  <si>
    <t>AV 3 #7-39 BARRIO SAN LUIS</t>
  </si>
  <si>
    <t>H.I. PILATUNAS</t>
  </si>
  <si>
    <t>CALLE 10 #12-76 BARRIO EL LLANO</t>
  </si>
  <si>
    <t>HOGAR INFANTIL ESTRELLITA</t>
  </si>
  <si>
    <t>CALLE 21#12-39 BARRIO LA LIBERTAD</t>
  </si>
  <si>
    <t>H.I. CAPERUCITA</t>
  </si>
  <si>
    <t>AV LIBERTADORES</t>
  </si>
  <si>
    <t>HOGAR INFANTIL ZONA FRANCA</t>
  </si>
  <si>
    <t>PUTUMAYO</t>
  </si>
  <si>
    <t>PUERTO CAICEDO</t>
  </si>
  <si>
    <t>B/ ANTONIO GALAN - KRA  4A 6-80</t>
  </si>
  <si>
    <t>CDI "PEQUEÑOS PENSADORES I" PTO CAICEDO</t>
  </si>
  <si>
    <t>PUERTO ASÍS</t>
  </si>
  <si>
    <t>BARRIO ALVERNIA CL 13 KR 32</t>
  </si>
  <si>
    <t>HOGAR INFANTIL SANTO ANGEL-PUERTO ASIS</t>
  </si>
  <si>
    <t>SAN ANDRÉS</t>
  </si>
  <si>
    <t>Calle 7 No.8-43</t>
  </si>
  <si>
    <t>HOGAR MULTIPLE MAR DE COLORES- SEA COLORS (SANTANA)</t>
  </si>
  <si>
    <t>SUCRE</t>
  </si>
  <si>
    <t>CDI CRECIENDO FELICES N° 2</t>
  </si>
  <si>
    <t>SAN PEDRO</t>
  </si>
  <si>
    <t>CARRERA 14 Nº 11-07</t>
  </si>
  <si>
    <t>HOGAR INFANTIL SAN PEDRO</t>
  </si>
  <si>
    <t>COROZAL</t>
  </si>
  <si>
    <t>CARRERA 21 Nº 40D-12</t>
  </si>
  <si>
    <t xml:space="preserve">CDI EL CERRITO </t>
  </si>
  <si>
    <t>SINCELEJO</t>
  </si>
  <si>
    <t>CARRERA  9 N 16B-21</t>
  </si>
  <si>
    <t>HOGAR INFANTIL SANTA MARIA</t>
  </si>
  <si>
    <t>SANTIAGO DE TOLÚ</t>
  </si>
  <si>
    <t>CALLE  14 NO 2-45</t>
  </si>
  <si>
    <t>TOLIMA</t>
  </si>
  <si>
    <t>IBAGUÉ</t>
  </si>
  <si>
    <t>CALLE 24 CARRERA 2 A SUR</t>
  </si>
  <si>
    <t>HI. EL REFUGIO DE IBAGUE</t>
  </si>
  <si>
    <t>ARMERO - GUAYABAL</t>
  </si>
  <si>
    <t>CALLE 10 CON CARRERA 9 ESQUINA</t>
  </si>
  <si>
    <t>HOGAR INFANTIL MI PEQUEÑO MUNDO</t>
  </si>
  <si>
    <t>LÉRIDA</t>
  </si>
  <si>
    <t>AV. 12 CALLE 2 DIAGONAL HOSPITAL</t>
  </si>
  <si>
    <t>HOGAR INFANTIL COLOYITAS</t>
  </si>
  <si>
    <t>LÍBANO</t>
  </si>
  <si>
    <t>CALLE CARRERA 5</t>
  </si>
  <si>
    <t>HI. TERRUÑITO</t>
  </si>
  <si>
    <t>CAJAMARCA</t>
  </si>
  <si>
    <t xml:space="preserve"> CARRERA 10A N. 7-43</t>
  </si>
  <si>
    <t>HOGAR INFANTIL EL MUÑEQUERO</t>
  </si>
  <si>
    <t>HOGAR INFANTIL JOSE A GALAN</t>
  </si>
  <si>
    <t>VALLE</t>
  </si>
  <si>
    <t>RIOFRÍO</t>
  </si>
  <si>
    <t>KR 10 6 49 RÍO FRIO</t>
  </si>
  <si>
    <t>HOGAR INFANTIL LIBARDO MADRID VALDERRAMA</t>
  </si>
  <si>
    <t>PALMIRA</t>
  </si>
  <si>
    <t>C 37   14 14</t>
  </si>
  <si>
    <t>C 7   5 78</t>
  </si>
  <si>
    <t>HOGAR INFANTIL PATITOS TRAVIESOS</t>
  </si>
  <si>
    <t>LA VICTORIA</t>
  </si>
  <si>
    <t>KR  9 # 12 40/80 LA VICTORIA</t>
  </si>
  <si>
    <t>H.I. EL PALACIO DE LOS NIÑOS</t>
  </si>
  <si>
    <t>TULUÁ</t>
  </si>
  <si>
    <t>CL 26 16 39</t>
  </si>
  <si>
    <t>TULUA H.I. VILLA DEL BEBE</t>
  </si>
  <si>
    <t>CALI</t>
  </si>
  <si>
    <t>KR 17A    33B 18 B/FLORESTA</t>
  </si>
  <si>
    <t>HOGAR INFANTIL LOS OSITOS DE LA FLORESTA</t>
  </si>
  <si>
    <t>VERSALLES</t>
  </si>
  <si>
    <t>K 2   7 41/43</t>
  </si>
  <si>
    <t>HOGAR INFANTIL MI PEQUEÑO TALLER</t>
  </si>
  <si>
    <t>HOGAR INFANTIL ALFREDO POSADA</t>
  </si>
  <si>
    <t>VICHADA</t>
  </si>
  <si>
    <t>PUERTO CARREÑO</t>
  </si>
  <si>
    <t>CALLE 22 N. 16-21</t>
  </si>
  <si>
    <t xml:space="preserve">Hogar infantil mis travesuras </t>
  </si>
  <si>
    <t>MACRO REGIÓN 1</t>
  </si>
  <si>
    <t>MACRO REGIÓN 2</t>
  </si>
  <si>
    <t xml:space="preserve">OBSERVACIONES </t>
  </si>
  <si>
    <t>Se priorizo por parte de los profesionales H.I Michingos  $450.000.000, H.I Pilluelos 636,000,000 en lacual se tienen los preuspuesto, del H.I Pilatunas no se encontro presupuesto.</t>
  </si>
  <si>
    <t>No hay presupuesto,   se requiere realizar visita de verificación se cuenta con registro fotografico - Muro para reforzar</t>
  </si>
  <si>
    <t>No cuenta con presupuesto, se requiere realizar visita de verificación se cuenta con registro fotografico - Verificación de grietas</t>
  </si>
  <si>
    <t xml:space="preserve">No cuenta con presupuesto, se requiere realizar visita de verificación se cuenta con registro fotografico </t>
  </si>
  <si>
    <t>Se cuenta con presupuesto - verificar grietas</t>
  </si>
  <si>
    <t xml:space="preserve">Se cuenta con presupuesto </t>
  </si>
  <si>
    <t>Nos informarón ampliación de comedor</t>
  </si>
  <si>
    <t>Se cuenta con registro fotográfico, Se requiere realizar visita para verificar cantidades</t>
  </si>
  <si>
    <t>Se requiere realizar visita para verificar cantidades</t>
  </si>
  <si>
    <t>Se cuenta con prespuesto sin embargo se requiere la demolición del area de sala cuna la cual requiere estudios, diseños y licencia de construcción.</t>
  </si>
  <si>
    <t>TOLU</t>
  </si>
  <si>
    <t xml:space="preserve">CDI TOLÚ CRECIENDO FELICES No. 1 </t>
  </si>
  <si>
    <t>No se cuenta con presupuesto, se requiere  visita de verificación</t>
  </si>
  <si>
    <t>MIS BELLOS SUEÑOS</t>
  </si>
  <si>
    <t>VILLA GARZON</t>
  </si>
  <si>
    <t>HOGAR COMUNITARIO SAN FRANCISCO</t>
  </si>
  <si>
    <t>$50.000.000 Se cuenta con presupuesto</t>
  </si>
  <si>
    <t>$130.000.000 Se cuenta con presupuesto</t>
  </si>
  <si>
    <t>No cuenta con presupuesto, se requiere realizar visita de verificación</t>
  </si>
  <si>
    <t>Se cuenta con presupuesto</t>
  </si>
  <si>
    <t>Traslado solo pintura $14.000.000</t>
  </si>
  <si>
    <t>PRADERA</t>
  </si>
  <si>
    <t>HOGAR INFANTIL PILLUELOS</t>
  </si>
  <si>
    <t>HOGAR INFANTIL MICHINGOS</t>
  </si>
  <si>
    <t>TRASLADO REGIONALES</t>
  </si>
  <si>
    <t xml:space="preserve">REQUIERE ESTUDIOS Y DISEÑOS PARA SU INTERVENCIÓN </t>
  </si>
  <si>
    <t>Hogar Infantil la pradera</t>
  </si>
  <si>
    <t>Inconvenientes estructurales</t>
  </si>
  <si>
    <t>Ampliación de aula</t>
  </si>
  <si>
    <t>VALOR ASIGNADO P.I</t>
  </si>
  <si>
    <t>VALOR ASIGNADO SEGÚN PRESUPUESTO</t>
  </si>
  <si>
    <t>MARCRO REGIÓN 3</t>
  </si>
  <si>
    <t>MACRO REGIÓN 4</t>
  </si>
  <si>
    <t>HOGAR INFANTIL FRANCISCO SOCARRAS VILLANUEVA</t>
  </si>
  <si>
    <t>VILLA NUEVA</t>
  </si>
  <si>
    <t>GUAJIRA</t>
  </si>
  <si>
    <t>HOGAR INFANTIL PIOLIN</t>
  </si>
  <si>
    <t>HOGAR INFANTIL DIBULLA</t>
  </si>
  <si>
    <t>DIBULLA</t>
  </si>
  <si>
    <t>CALLE 3 No. 8-25</t>
  </si>
  <si>
    <t>HOGAR INFANTIL EDAD DE ORO</t>
  </si>
  <si>
    <t>CALLE 13 No. 13-98</t>
  </si>
  <si>
    <t>CARRERA 3 N 5-26</t>
  </si>
  <si>
    <t>CALLE 4 No. 12-23</t>
  </si>
  <si>
    <t>SAN JUAN DEL CESAR</t>
  </si>
  <si>
    <t>Carrera 4  No.23-14</t>
  </si>
  <si>
    <t>HOGAR INFANTIL SAN SEBASTIAN</t>
  </si>
  <si>
    <t>CORDOBA</t>
  </si>
  <si>
    <t>MONTERIA</t>
  </si>
  <si>
    <t>CDI EL SABANAL</t>
  </si>
  <si>
    <t>C 6  No. 6 -41 CORREGIMIENTO EL SABANAL</t>
  </si>
  <si>
    <t>HOGAR INFANTIL MI TECHITO</t>
  </si>
  <si>
    <t>HOGAR INFANTIL EL CARRUSEL</t>
  </si>
  <si>
    <t>Calle 12 B No.1- 37</t>
  </si>
  <si>
    <t>Carrera 4 No. 7-39</t>
  </si>
  <si>
    <t>Carrera 3 A No. 15-74</t>
  </si>
  <si>
    <t>Calle  2 No. 14 A - 28</t>
  </si>
  <si>
    <t>Calle 26 A No. 17-71</t>
  </si>
  <si>
    <t>HOGAR INFANTIL COLONDRINAS</t>
  </si>
  <si>
    <t>CAUCA</t>
  </si>
  <si>
    <t>HOGAR INFANTIL DUENDECILLOS</t>
  </si>
  <si>
    <t>HOGAR INFANTIL CORINTO</t>
  </si>
  <si>
    <t>HOGAR INFANTIL FRANCISCO JOSE DE CALDAS</t>
  </si>
  <si>
    <t>MACRO REGIÓN 5</t>
  </si>
  <si>
    <t>Carrera  3 No. 3-05</t>
  </si>
  <si>
    <t>Calle 66  No.10 A 85</t>
  </si>
  <si>
    <t>Calle  10 No. 7-90 BARRIO CHIPRE</t>
  </si>
  <si>
    <t>Calle 30  No. 15-11</t>
  </si>
  <si>
    <t>Calle 5 No. 8- 96</t>
  </si>
  <si>
    <t>Dagonal 3  No. 3 - 23</t>
  </si>
  <si>
    <t>Calle 24 Carrera 2 A SUR</t>
  </si>
  <si>
    <t>Calle CARRERA 5</t>
  </si>
  <si>
    <t xml:space="preserve"> Carrera 10A No. 7-43</t>
  </si>
  <si>
    <t>Calle 10  con carrera 9 ESQUINA</t>
  </si>
  <si>
    <t>AV. 12 Calle 2 DIAGONAL HOSPITAL</t>
  </si>
  <si>
    <t>Carrera 14 No. 11-07</t>
  </si>
  <si>
    <t>Carrera 21 No. 40D-12</t>
  </si>
  <si>
    <t>Carrera  9 No.16B-21</t>
  </si>
  <si>
    <t>Calle  14 No. 2-45</t>
  </si>
  <si>
    <t>Calle 6  No. 6 -41 CORREGIMIENTO EL SABANAL</t>
  </si>
  <si>
    <t>Calle 14C No. 15-31</t>
  </si>
  <si>
    <t>Carrera 18 No. 14-06</t>
  </si>
  <si>
    <t>Calle 3 No. 8-25</t>
  </si>
  <si>
    <t>Carrera 3 No. 5-26</t>
  </si>
  <si>
    <t>Calle 13 No. 13-98</t>
  </si>
  <si>
    <t>Calle 4 No. 12-23</t>
  </si>
  <si>
    <t>Calle 7 No 1-118</t>
  </si>
  <si>
    <t>Calle  7B Carrera 18 Y 19</t>
  </si>
  <si>
    <t>Carrera 4 No.. 2-72</t>
  </si>
  <si>
    <t>Calle 7 Carrera 6</t>
  </si>
  <si>
    <t>Carrera 5 No. 2A-27</t>
  </si>
  <si>
    <t>Calle 8 No. 5-66</t>
  </si>
  <si>
    <t>Calle  2 No. 3-51</t>
  </si>
  <si>
    <t>B/ ANTONIO GALAN - Carrera  4A 6-80</t>
  </si>
  <si>
    <t>BARRIO ALVERNIA Calle  13 Carrera 32</t>
  </si>
  <si>
    <t>Carrera 2420-96-140</t>
  </si>
  <si>
    <t>Calle 22 No. 16-21</t>
  </si>
  <si>
    <t>Calle 8 BIS No.7 - 24</t>
  </si>
  <si>
    <t>Calle 34 No. 1DW - 35</t>
  </si>
  <si>
    <t>Carrera 5 No. 2-59/71 INTERIOR</t>
  </si>
  <si>
    <t>Carrera 17 No. 12-20</t>
  </si>
  <si>
    <t>Calle 18 No.44-11 ARAUCA</t>
  </si>
  <si>
    <t>Calle 14 No. 20-03</t>
  </si>
  <si>
    <t>Calle 5 No.7-81</t>
  </si>
  <si>
    <t>Calle 5 AN AV 13 E BARRIO SAN EDUARDO</t>
  </si>
  <si>
    <t>Calle  9 No. 5-40 BARRIO MOTILONES</t>
  </si>
  <si>
    <t>AV 3 No. 16-39 BARRIO LA PLAYA</t>
  </si>
  <si>
    <t>AV 3 No. 7-39 BARRIO SAN LUIS</t>
  </si>
  <si>
    <t>Calle  10 No.12-76 BARRIO EL LLANO</t>
  </si>
  <si>
    <t>Calle 21No.12-39 BARRIO LA LIBERTAD</t>
  </si>
  <si>
    <t>Calle  8     No. 5-40</t>
  </si>
  <si>
    <t>C alle 12   No.  16-07-21</t>
  </si>
  <si>
    <t>Calle  11  No.    5-03</t>
  </si>
  <si>
    <t>Carrera  31 No. 27 17</t>
  </si>
  <si>
    <t>Calle  15 con carrera 4</t>
  </si>
  <si>
    <t>Carrera 3A No. 12-39 BARRIO LAS AMERICAS</t>
  </si>
  <si>
    <t>Calle 3 No. 3 - 10/26 BARRIO SANTANDER</t>
  </si>
  <si>
    <t>Carrera 10No. 6 49 RÍO FRIO</t>
  </si>
  <si>
    <t>Carrera  9 #No.12 40/80 LA VICTORIA</t>
  </si>
  <si>
    <t>Calle  26 No16- 39</t>
  </si>
  <si>
    <t>Carrera 17A    No.33B 18 B/FLORESTA</t>
  </si>
  <si>
    <t>Carrera 2  No. 7- 41/43</t>
  </si>
  <si>
    <t>Calle  4 No. 9-19</t>
  </si>
  <si>
    <t>Calle 3 No. 2 -02</t>
  </si>
  <si>
    <t>Calle 6 No. 1 SUR 52</t>
  </si>
  <si>
    <t>Calle 2 No.2-43</t>
  </si>
  <si>
    <t>Calle 6 No. 14-35</t>
  </si>
  <si>
    <t>Calle 5 No. 12-62 casa lote entre carrera 12 y 13</t>
  </si>
  <si>
    <t>POPAYÁN</t>
  </si>
  <si>
    <t>CORINTO</t>
  </si>
  <si>
    <t>Carrera 1 No. 10-21 Barrio San Vicente Riosucio.</t>
  </si>
  <si>
    <t>Calle 48G2 Carrera 1J  carrera  2A</t>
  </si>
  <si>
    <t>LA VEGA</t>
  </si>
  <si>
    <t>Carrera  5 No.  3- 277</t>
  </si>
  <si>
    <t>KR 16  4  04</t>
  </si>
  <si>
    <t>PUERTO SALGAR</t>
  </si>
  <si>
    <t>TRANSVERSAL 6 NO.16-51</t>
  </si>
  <si>
    <t>FLORENCIA</t>
  </si>
  <si>
    <t>B/FATIMA -Calle  4 No. 2 -  42</t>
  </si>
  <si>
    <t>Carrera 12   5 70</t>
  </si>
  <si>
    <t xml:space="preserve">HOGAR INFANTIL LA PIÑATA- </t>
  </si>
  <si>
    <t>HOGAR INFANTIL MARIE POUSSEPPIN</t>
  </si>
  <si>
    <t>HOGAR INFANTILPILATUNAS</t>
  </si>
  <si>
    <t>HOGAR INFANTILCAPERUCITA</t>
  </si>
  <si>
    <t>SEDE REGIONAL NORTE DE SANTANDER, C.Z. CUCUTA 3, HOGAR INFANTIL PRINCIPITO.</t>
  </si>
  <si>
    <t>HOGAR INFANTILEL PALACIO DE LOS NIÑOS</t>
  </si>
  <si>
    <t xml:space="preserve"> HOGAR INFANTILVILLA DEL BEBE</t>
  </si>
  <si>
    <t>HOGAR INFANTIL EL REFUGIO DE IBAGUE</t>
  </si>
  <si>
    <t>HOGAR INFANTIL TERRUÑITO</t>
  </si>
  <si>
    <t>Carrera 1ra No.34 Barrio Pablo sexto</t>
  </si>
  <si>
    <t>SAN FRANCISCO</t>
  </si>
  <si>
    <t>KRA. 4A NO. 38-07 B/. SANTA HELENA</t>
  </si>
  <si>
    <t>IBAGUE</t>
  </si>
  <si>
    <t>MZ 6 LT 2 ATALAYA 3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</si>
</sst>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6" borderId="1" xfId="0" applyFont="1" applyFill="1" applyBorder="1" applyAlignment="1">
      <alignment wrapText="1"/>
    </xf>
    <xf numFmtId="0" fontId="3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7" borderId="1" xfId="0" applyFill="1" applyBorder="1"/>
    <xf numFmtId="0" fontId="3" fillId="6" borderId="1" xfId="0" applyFont="1" applyFill="1" applyBorder="1"/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3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0" fontId="2" fillId="6" borderId="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/>
    </xf>
    <xf numFmtId="44" fontId="2" fillId="0" borderId="1" xfId="1" applyFont="1" applyBorder="1" applyAlignment="1">
      <alignment vertical="center" wrapText="1"/>
    </xf>
    <xf numFmtId="44" fontId="2" fillId="0" borderId="1" xfId="1" applyFont="1" applyBorder="1" applyAlignment="1">
      <alignment horizontal="center" vertical="center" wrapText="1"/>
    </xf>
    <xf numFmtId="44" fontId="2" fillId="0" borderId="5" xfId="1" applyFont="1" applyBorder="1" applyAlignment="1">
      <alignment vertical="center" wrapText="1"/>
    </xf>
    <xf numFmtId="0" fontId="3" fillId="0" borderId="3" xfId="0" applyFont="1" applyBorder="1" applyAlignment="1">
      <alignment horizontal="left" wrapText="1"/>
    </xf>
    <xf numFmtId="0" fontId="0" fillId="0" borderId="1" xfId="0" applyBorder="1"/>
    <xf numFmtId="0" fontId="3" fillId="6" borderId="2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3" fillId="9" borderId="1" xfId="0" applyFont="1" applyFill="1" applyBorder="1"/>
    <xf numFmtId="0" fontId="3" fillId="4" borderId="1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44" fontId="2" fillId="3" borderId="3" xfId="1" applyFont="1" applyFill="1" applyBorder="1" applyAlignment="1">
      <alignment vertical="center" wrapText="1"/>
    </xf>
    <xf numFmtId="44" fontId="2" fillId="0" borderId="9" xfId="1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43" fontId="2" fillId="0" borderId="5" xfId="2" applyFont="1" applyBorder="1" applyAlignment="1">
      <alignment vertical="center" wrapText="1"/>
    </xf>
    <xf numFmtId="43" fontId="2" fillId="0" borderId="1" xfId="2" applyFont="1" applyBorder="1" applyAlignment="1">
      <alignment vertical="center" wrapText="1"/>
    </xf>
    <xf numFmtId="44" fontId="2" fillId="0" borderId="2" xfId="1" applyFont="1" applyBorder="1" applyAlignment="1">
      <alignment vertical="center" wrapText="1"/>
    </xf>
    <xf numFmtId="44" fontId="2" fillId="0" borderId="1" xfId="1" applyFont="1" applyBorder="1" applyAlignment="1">
      <alignment horizontal="left" vertical="center" wrapText="1"/>
    </xf>
    <xf numFmtId="43" fontId="0" fillId="0" borderId="0" xfId="0" applyNumberFormat="1"/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0" fillId="0" borderId="0" xfId="0" applyNumberFormat="1"/>
    <xf numFmtId="44" fontId="2" fillId="11" borderId="1" xfId="1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44" fontId="2" fillId="12" borderId="1" xfId="1" applyFont="1" applyFill="1" applyBorder="1" applyAlignment="1">
      <alignment vertical="center" wrapText="1"/>
    </xf>
    <xf numFmtId="44" fontId="2" fillId="11" borderId="1" xfId="1" applyFont="1" applyFill="1" applyBorder="1" applyAlignment="1">
      <alignment horizontal="center" vertical="center" wrapText="1"/>
    </xf>
    <xf numFmtId="44" fontId="2" fillId="11" borderId="9" xfId="1" applyFont="1" applyFill="1" applyBorder="1" applyAlignment="1">
      <alignment vertical="center" wrapText="1"/>
    </xf>
    <xf numFmtId="44" fontId="2" fillId="0" borderId="24" xfId="1" applyFont="1" applyBorder="1" applyAlignment="1">
      <alignment vertical="center" wrapText="1"/>
    </xf>
    <xf numFmtId="0" fontId="3" fillId="5" borderId="25" xfId="0" applyFont="1" applyFill="1" applyBorder="1"/>
    <xf numFmtId="0" fontId="3" fillId="6" borderId="25" xfId="0" applyFont="1" applyFill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4" fontId="2" fillId="0" borderId="3" xfId="1" applyFont="1" applyBorder="1" applyAlignment="1">
      <alignment vertical="center" wrapText="1"/>
    </xf>
    <xf numFmtId="44" fontId="2" fillId="11" borderId="3" xfId="1" applyFont="1" applyFill="1" applyBorder="1" applyAlignment="1">
      <alignment vertical="center" wrapText="1"/>
    </xf>
    <xf numFmtId="0" fontId="3" fillId="5" borderId="3" xfId="0" applyFont="1" applyFill="1" applyBorder="1"/>
    <xf numFmtId="0" fontId="1" fillId="0" borderId="1" xfId="0" applyFont="1" applyBorder="1"/>
    <xf numFmtId="0" fontId="3" fillId="5" borderId="24" xfId="0" applyFont="1" applyFill="1" applyBorder="1" applyAlignment="1">
      <alignment wrapText="1"/>
    </xf>
    <xf numFmtId="0" fontId="3" fillId="6" borderId="24" xfId="0" applyFont="1" applyFill="1" applyBorder="1" applyAlignment="1">
      <alignment wrapText="1"/>
    </xf>
    <xf numFmtId="0" fontId="0" fillId="7" borderId="24" xfId="0" applyFill="1" applyBorder="1"/>
    <xf numFmtId="0" fontId="2" fillId="8" borderId="24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wrapText="1"/>
    </xf>
    <xf numFmtId="0" fontId="2" fillId="8" borderId="27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44" fontId="3" fillId="11" borderId="1" xfId="1" applyFont="1" applyFill="1" applyBorder="1" applyAlignment="1">
      <alignment horizontal="center" vertical="center" wrapText="1"/>
    </xf>
    <xf numFmtId="44" fontId="2" fillId="11" borderId="1" xfId="1" applyFont="1" applyFill="1" applyBorder="1" applyAlignment="1">
      <alignment horizontal="right" vertical="center" wrapText="1"/>
    </xf>
    <xf numFmtId="44" fontId="2" fillId="12" borderId="1" xfId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2" fillId="11" borderId="5" xfId="1" applyFont="1" applyFill="1" applyBorder="1" applyAlignment="1">
      <alignment vertical="center" wrapText="1"/>
    </xf>
    <xf numFmtId="43" fontId="2" fillId="11" borderId="1" xfId="2" applyFont="1" applyFill="1" applyBorder="1" applyAlignment="1">
      <alignment vertical="center" wrapText="1"/>
    </xf>
    <xf numFmtId="0" fontId="2" fillId="12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10" borderId="0" xfId="0" applyFill="1"/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861E-D476-4864-9F7A-9C259BE4D248}">
  <dimension ref="B2:J122"/>
  <sheetViews>
    <sheetView topLeftCell="A67" zoomScaleNormal="100" workbookViewId="0">
      <selection activeCell="A86" sqref="A86:XFD86"/>
    </sheetView>
  </sheetViews>
  <sheetFormatPr baseColWidth="10" defaultRowHeight="15" x14ac:dyDescent="0.25"/>
  <cols>
    <col min="2" max="2" width="6.42578125" customWidth="1"/>
    <col min="3" max="3" width="20.5703125" customWidth="1"/>
    <col min="4" max="4" width="18.28515625" customWidth="1"/>
    <col min="5" max="5" width="16.5703125" customWidth="1"/>
    <col min="6" max="6" width="35.28515625" customWidth="1"/>
    <col min="7" max="7" width="35.28515625" hidden="1" customWidth="1"/>
    <col min="8" max="8" width="35.28515625" customWidth="1"/>
    <col min="9" max="9" width="50.5703125" customWidth="1"/>
    <col min="10" max="10" width="16" customWidth="1"/>
  </cols>
  <sheetData>
    <row r="2" spans="2:10" ht="15.75" thickBot="1" x14ac:dyDescent="0.3"/>
    <row r="3" spans="2:10" ht="15.75" thickBot="1" x14ac:dyDescent="0.3">
      <c r="B3" s="16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34" t="s">
        <v>303</v>
      </c>
      <c r="H3" s="34" t="s">
        <v>304</v>
      </c>
      <c r="I3" s="19" t="s">
        <v>273</v>
      </c>
      <c r="J3" s="18" t="s">
        <v>5</v>
      </c>
    </row>
    <row r="4" spans="2:10" x14ac:dyDescent="0.25">
      <c r="B4" s="7">
        <v>1</v>
      </c>
      <c r="C4" s="8" t="s">
        <v>29</v>
      </c>
      <c r="D4" s="8" t="s">
        <v>29</v>
      </c>
      <c r="E4" s="9" t="s">
        <v>319</v>
      </c>
      <c r="F4" s="9" t="s">
        <v>30</v>
      </c>
      <c r="G4" s="52">
        <v>100000000</v>
      </c>
      <c r="H4" s="37">
        <v>100000000</v>
      </c>
      <c r="I4" s="81" t="s">
        <v>279</v>
      </c>
      <c r="J4" s="101" t="s">
        <v>271</v>
      </c>
    </row>
    <row r="5" spans="2:10" x14ac:dyDescent="0.25">
      <c r="B5" s="10">
        <v>2</v>
      </c>
      <c r="C5" s="1" t="s">
        <v>29</v>
      </c>
      <c r="D5" s="1" t="s">
        <v>29</v>
      </c>
      <c r="E5" s="2" t="s">
        <v>31</v>
      </c>
      <c r="F5" s="2" t="s">
        <v>32</v>
      </c>
      <c r="G5" s="53">
        <v>120000000</v>
      </c>
      <c r="H5" s="35">
        <v>120000000</v>
      </c>
      <c r="I5" s="77" t="s">
        <v>279</v>
      </c>
      <c r="J5" s="102"/>
    </row>
    <row r="6" spans="2:10" ht="22.5" x14ac:dyDescent="0.25">
      <c r="B6" s="10">
        <v>3</v>
      </c>
      <c r="C6" s="1" t="s">
        <v>52</v>
      </c>
      <c r="D6" s="1" t="s">
        <v>53</v>
      </c>
      <c r="E6" s="2" t="s">
        <v>54</v>
      </c>
      <c r="F6" s="2" t="s">
        <v>55</v>
      </c>
      <c r="G6" s="53">
        <v>57526398</v>
      </c>
      <c r="H6" s="64"/>
      <c r="I6" s="77" t="s">
        <v>278</v>
      </c>
      <c r="J6" s="102"/>
    </row>
    <row r="7" spans="2:10" ht="23.25" x14ac:dyDescent="0.25">
      <c r="B7" s="10">
        <v>4</v>
      </c>
      <c r="C7" s="1" t="s">
        <v>52</v>
      </c>
      <c r="D7" s="1" t="s">
        <v>56</v>
      </c>
      <c r="E7" s="2" t="s">
        <v>57</v>
      </c>
      <c r="F7" s="2" t="s">
        <v>58</v>
      </c>
      <c r="G7" s="53">
        <v>150000000</v>
      </c>
      <c r="H7" s="64"/>
      <c r="I7" s="78" t="s">
        <v>275</v>
      </c>
      <c r="J7" s="102"/>
    </row>
    <row r="8" spans="2:10" ht="23.25" x14ac:dyDescent="0.25">
      <c r="B8" s="10">
        <v>5</v>
      </c>
      <c r="C8" s="1" t="s">
        <v>52</v>
      </c>
      <c r="D8" s="1" t="s">
        <v>59</v>
      </c>
      <c r="E8" s="2" t="s">
        <v>60</v>
      </c>
      <c r="F8" s="2" t="s">
        <v>61</v>
      </c>
      <c r="G8" s="53">
        <v>200000000</v>
      </c>
      <c r="H8" s="64"/>
      <c r="I8" s="78" t="s">
        <v>276</v>
      </c>
      <c r="J8" s="102"/>
    </row>
    <row r="9" spans="2:10" ht="23.25" x14ac:dyDescent="0.25">
      <c r="B9" s="10">
        <v>6</v>
      </c>
      <c r="C9" s="1" t="s">
        <v>52</v>
      </c>
      <c r="D9" s="1" t="s">
        <v>59</v>
      </c>
      <c r="E9" s="2" t="s">
        <v>62</v>
      </c>
      <c r="F9" s="2" t="s">
        <v>63</v>
      </c>
      <c r="G9" s="53">
        <v>400000000</v>
      </c>
      <c r="H9" s="35"/>
      <c r="I9" s="78" t="s">
        <v>276</v>
      </c>
      <c r="J9" s="102"/>
    </row>
    <row r="10" spans="2:10" ht="23.25" x14ac:dyDescent="0.25">
      <c r="B10" s="10">
        <v>7</v>
      </c>
      <c r="C10" s="1" t="s">
        <v>52</v>
      </c>
      <c r="D10" s="1" t="s">
        <v>64</v>
      </c>
      <c r="E10" s="2" t="s">
        <v>65</v>
      </c>
      <c r="F10" s="2" t="s">
        <v>66</v>
      </c>
      <c r="G10" s="53">
        <v>250000000</v>
      </c>
      <c r="H10" s="64"/>
      <c r="I10" s="78" t="s">
        <v>277</v>
      </c>
      <c r="J10" s="102"/>
    </row>
    <row r="11" spans="2:10" x14ac:dyDescent="0.25">
      <c r="B11" s="10">
        <v>8</v>
      </c>
      <c r="C11" s="1" t="s">
        <v>67</v>
      </c>
      <c r="D11" s="1" t="s">
        <v>68</v>
      </c>
      <c r="E11" s="2" t="s">
        <v>69</v>
      </c>
      <c r="F11" s="2" t="s">
        <v>70</v>
      </c>
      <c r="G11" s="53">
        <v>61000000</v>
      </c>
      <c r="H11" s="87">
        <v>57085671.229999997</v>
      </c>
      <c r="I11" s="77" t="s">
        <v>279</v>
      </c>
      <c r="J11" s="102"/>
    </row>
    <row r="12" spans="2:10" ht="22.5" x14ac:dyDescent="0.25">
      <c r="B12" s="10">
        <v>9</v>
      </c>
      <c r="C12" s="1" t="s">
        <v>67</v>
      </c>
      <c r="D12" s="1" t="s">
        <v>68</v>
      </c>
      <c r="E12" s="2" t="s">
        <v>71</v>
      </c>
      <c r="F12" s="2" t="s">
        <v>72</v>
      </c>
      <c r="G12" s="53">
        <v>51000000</v>
      </c>
      <c r="H12" s="60">
        <v>56124789.270000003</v>
      </c>
      <c r="I12" s="77" t="s">
        <v>279</v>
      </c>
      <c r="J12" s="102"/>
    </row>
    <row r="13" spans="2:10" x14ac:dyDescent="0.25">
      <c r="B13" s="10">
        <v>10</v>
      </c>
      <c r="C13" s="1" t="s">
        <v>67</v>
      </c>
      <c r="D13" s="1" t="s">
        <v>68</v>
      </c>
      <c r="E13" s="2" t="s">
        <v>73</v>
      </c>
      <c r="F13" s="2" t="s">
        <v>74</v>
      </c>
      <c r="G13" s="53">
        <v>116000000</v>
      </c>
      <c r="H13" s="60">
        <v>94831408.780000001</v>
      </c>
      <c r="I13" s="77" t="s">
        <v>279</v>
      </c>
      <c r="J13" s="102"/>
    </row>
    <row r="14" spans="2:10" x14ac:dyDescent="0.25">
      <c r="B14" s="10">
        <v>11</v>
      </c>
      <c r="C14" s="1" t="s">
        <v>67</v>
      </c>
      <c r="D14" s="1"/>
      <c r="E14" s="2"/>
      <c r="F14" s="2" t="s">
        <v>310</v>
      </c>
      <c r="G14" s="53"/>
      <c r="H14" s="60">
        <v>135014245.78</v>
      </c>
      <c r="I14" s="77" t="s">
        <v>279</v>
      </c>
      <c r="J14" s="102"/>
    </row>
    <row r="15" spans="2:10" x14ac:dyDescent="0.25">
      <c r="B15" s="10">
        <v>12</v>
      </c>
      <c r="C15" s="1" t="s">
        <v>67</v>
      </c>
      <c r="D15" s="1"/>
      <c r="E15" s="2"/>
      <c r="F15" s="2" t="s">
        <v>320</v>
      </c>
      <c r="G15" s="53"/>
      <c r="H15" s="60">
        <v>33293863.07</v>
      </c>
      <c r="I15" s="77" t="s">
        <v>279</v>
      </c>
      <c r="J15" s="102"/>
    </row>
    <row r="16" spans="2:10" x14ac:dyDescent="0.25">
      <c r="B16" s="10">
        <v>13</v>
      </c>
      <c r="C16" s="1" t="s">
        <v>116</v>
      </c>
      <c r="D16" s="1" t="s">
        <v>117</v>
      </c>
      <c r="E16" s="3" t="s">
        <v>118</v>
      </c>
      <c r="F16" s="2" t="s">
        <v>119</v>
      </c>
      <c r="G16" s="53">
        <v>280000000</v>
      </c>
      <c r="H16" s="60">
        <v>280000000</v>
      </c>
      <c r="I16" s="78" t="s">
        <v>292</v>
      </c>
      <c r="J16" s="102"/>
    </row>
    <row r="17" spans="2:10" x14ac:dyDescent="0.25">
      <c r="B17" s="10">
        <v>14</v>
      </c>
      <c r="C17" s="1" t="s">
        <v>116</v>
      </c>
      <c r="D17" s="1" t="s">
        <v>120</v>
      </c>
      <c r="E17" s="3" t="s">
        <v>121</v>
      </c>
      <c r="F17" s="2" t="s">
        <v>122</v>
      </c>
      <c r="G17" s="53">
        <v>220000000</v>
      </c>
      <c r="H17" s="60">
        <v>218366734.25</v>
      </c>
      <c r="I17" s="78" t="s">
        <v>292</v>
      </c>
      <c r="J17" s="102"/>
    </row>
    <row r="18" spans="2:10" x14ac:dyDescent="0.25">
      <c r="B18" s="10"/>
      <c r="C18" s="1" t="s">
        <v>116</v>
      </c>
      <c r="D18" s="1"/>
      <c r="E18" s="3"/>
      <c r="F18" s="2" t="s">
        <v>325</v>
      </c>
      <c r="G18" s="53"/>
      <c r="H18" s="60">
        <v>34388301.380000003</v>
      </c>
      <c r="I18" s="78"/>
      <c r="J18" s="102"/>
    </row>
    <row r="19" spans="2:10" x14ac:dyDescent="0.25">
      <c r="B19" s="10"/>
      <c r="C19" s="1" t="s">
        <v>116</v>
      </c>
      <c r="D19" s="1"/>
      <c r="E19" s="3"/>
      <c r="F19" s="2" t="s">
        <v>326</v>
      </c>
      <c r="G19" s="53"/>
      <c r="H19" s="60">
        <v>179328287.19</v>
      </c>
      <c r="I19" s="78"/>
      <c r="J19" s="102"/>
    </row>
    <row r="20" spans="2:10" ht="22.5" x14ac:dyDescent="0.25">
      <c r="B20" s="10">
        <v>15</v>
      </c>
      <c r="C20" s="1" t="s">
        <v>229</v>
      </c>
      <c r="D20" s="1" t="s">
        <v>230</v>
      </c>
      <c r="E20" s="3" t="s">
        <v>231</v>
      </c>
      <c r="F20" s="2" t="s">
        <v>232</v>
      </c>
      <c r="G20" s="53">
        <v>250000000</v>
      </c>
      <c r="H20" s="60">
        <v>211895194</v>
      </c>
      <c r="I20" s="79"/>
      <c r="J20" s="102"/>
    </row>
    <row r="21" spans="2:10" x14ac:dyDescent="0.25">
      <c r="B21" s="10">
        <v>16</v>
      </c>
      <c r="C21" s="1" t="s">
        <v>229</v>
      </c>
      <c r="D21" s="1" t="s">
        <v>239</v>
      </c>
      <c r="E21" s="3" t="s">
        <v>240</v>
      </c>
      <c r="F21" s="2" t="s">
        <v>241</v>
      </c>
      <c r="G21" s="53">
        <v>59000000</v>
      </c>
      <c r="H21" s="60">
        <v>40650448</v>
      </c>
      <c r="I21" s="77" t="s">
        <v>279</v>
      </c>
      <c r="J21" s="102"/>
    </row>
    <row r="22" spans="2:10" x14ac:dyDescent="0.25">
      <c r="B22" s="10">
        <v>17</v>
      </c>
      <c r="C22" s="1" t="s">
        <v>229</v>
      </c>
      <c r="D22" s="1" t="s">
        <v>242</v>
      </c>
      <c r="E22" s="3" t="s">
        <v>243</v>
      </c>
      <c r="F22" s="2" t="s">
        <v>244</v>
      </c>
      <c r="G22" s="53">
        <v>60000000</v>
      </c>
      <c r="H22" s="60">
        <v>67729689</v>
      </c>
      <c r="I22" s="77" t="s">
        <v>279</v>
      </c>
      <c r="J22" s="102"/>
    </row>
    <row r="23" spans="2:10" x14ac:dyDescent="0.25">
      <c r="B23" s="10">
        <v>18</v>
      </c>
      <c r="C23" s="1" t="s">
        <v>229</v>
      </c>
      <c r="D23" s="76"/>
      <c r="E23" s="3"/>
      <c r="F23" s="2" t="s">
        <v>245</v>
      </c>
      <c r="G23" s="53">
        <v>80000000</v>
      </c>
      <c r="H23" s="60">
        <v>77278164</v>
      </c>
      <c r="I23" s="79"/>
      <c r="J23" s="102"/>
    </row>
    <row r="24" spans="2:10" ht="22.5" x14ac:dyDescent="0.25">
      <c r="B24" s="10">
        <v>19</v>
      </c>
      <c r="C24" s="1" t="s">
        <v>229</v>
      </c>
      <c r="D24" s="1" t="s">
        <v>233</v>
      </c>
      <c r="E24" s="3" t="s">
        <v>234</v>
      </c>
      <c r="F24" s="2" t="s">
        <v>235</v>
      </c>
      <c r="G24" s="35">
        <v>80000000</v>
      </c>
      <c r="H24" s="60">
        <v>83510073</v>
      </c>
      <c r="I24" s="80" t="s">
        <v>302</v>
      </c>
      <c r="J24" s="102"/>
    </row>
    <row r="25" spans="2:10" ht="23.25" thickBot="1" x14ac:dyDescent="0.3">
      <c r="B25" s="11">
        <v>20</v>
      </c>
      <c r="C25" s="12" t="s">
        <v>229</v>
      </c>
      <c r="D25" s="12" t="s">
        <v>236</v>
      </c>
      <c r="E25" s="14" t="s">
        <v>237</v>
      </c>
      <c r="F25" s="13" t="s">
        <v>238</v>
      </c>
      <c r="G25" s="50">
        <v>200000000</v>
      </c>
      <c r="H25" s="66">
        <v>301691524</v>
      </c>
      <c r="I25" s="82" t="s">
        <v>301</v>
      </c>
      <c r="J25" s="103"/>
    </row>
    <row r="26" spans="2:10" x14ac:dyDescent="0.25">
      <c r="B26" s="15">
        <v>21</v>
      </c>
      <c r="C26" s="71" t="s">
        <v>216</v>
      </c>
      <c r="D26" s="71" t="s">
        <v>284</v>
      </c>
      <c r="E26" s="72"/>
      <c r="F26" s="70" t="s">
        <v>217</v>
      </c>
      <c r="G26" s="73">
        <v>123000000</v>
      </c>
      <c r="H26" s="74">
        <v>148387437</v>
      </c>
      <c r="I26" s="75" t="s">
        <v>279</v>
      </c>
      <c r="J26" s="105" t="s">
        <v>272</v>
      </c>
    </row>
    <row r="27" spans="2:10" x14ac:dyDescent="0.25">
      <c r="B27" s="10">
        <v>22</v>
      </c>
      <c r="C27" s="1" t="s">
        <v>216</v>
      </c>
      <c r="D27" s="1" t="s">
        <v>218</v>
      </c>
      <c r="E27" s="3" t="s">
        <v>219</v>
      </c>
      <c r="F27" s="2" t="s">
        <v>220</v>
      </c>
      <c r="G27" s="35">
        <v>140000000</v>
      </c>
      <c r="H27" s="60">
        <v>145605397</v>
      </c>
      <c r="I27" s="21" t="s">
        <v>279</v>
      </c>
      <c r="J27" s="106"/>
    </row>
    <row r="28" spans="2:10" x14ac:dyDescent="0.25">
      <c r="B28" s="10">
        <v>23</v>
      </c>
      <c r="C28" s="1" t="s">
        <v>216</v>
      </c>
      <c r="D28" s="1" t="s">
        <v>221</v>
      </c>
      <c r="E28" s="3" t="s">
        <v>222</v>
      </c>
      <c r="F28" s="2" t="s">
        <v>223</v>
      </c>
      <c r="G28" s="67">
        <v>140000000</v>
      </c>
      <c r="H28" s="60">
        <v>299920250</v>
      </c>
      <c r="I28" s="68" t="s">
        <v>279</v>
      </c>
      <c r="J28" s="106"/>
    </row>
    <row r="29" spans="2:10" x14ac:dyDescent="0.25">
      <c r="B29" s="10">
        <v>24</v>
      </c>
      <c r="C29" s="1" t="s">
        <v>216</v>
      </c>
      <c r="D29" s="1" t="s">
        <v>224</v>
      </c>
      <c r="E29" s="3" t="s">
        <v>225</v>
      </c>
      <c r="F29" s="2" t="s">
        <v>226</v>
      </c>
      <c r="G29" s="67">
        <v>295000000</v>
      </c>
      <c r="H29" s="60">
        <v>294995148</v>
      </c>
      <c r="I29" s="68" t="s">
        <v>279</v>
      </c>
      <c r="J29" s="106"/>
    </row>
    <row r="30" spans="2:10" x14ac:dyDescent="0.25">
      <c r="B30" s="10">
        <v>25</v>
      </c>
      <c r="C30" s="1" t="s">
        <v>216</v>
      </c>
      <c r="D30" s="1" t="s">
        <v>227</v>
      </c>
      <c r="E30" s="3" t="s">
        <v>228</v>
      </c>
      <c r="F30" s="2" t="s">
        <v>285</v>
      </c>
      <c r="G30" s="67">
        <v>130000000</v>
      </c>
      <c r="H30" s="60">
        <v>132305733</v>
      </c>
      <c r="I30" s="69" t="s">
        <v>286</v>
      </c>
      <c r="J30" s="106"/>
    </row>
    <row r="31" spans="2:10" ht="33.75" x14ac:dyDescent="0.25">
      <c r="B31" s="10">
        <v>26</v>
      </c>
      <c r="C31" s="1" t="s">
        <v>321</v>
      </c>
      <c r="D31" s="1" t="s">
        <v>322</v>
      </c>
      <c r="E31" s="3" t="s">
        <v>324</v>
      </c>
      <c r="F31" s="2" t="s">
        <v>323</v>
      </c>
      <c r="G31" s="67"/>
      <c r="H31" s="74">
        <v>80000000</v>
      </c>
      <c r="I31" s="69"/>
      <c r="J31" s="106"/>
    </row>
    <row r="32" spans="2:10" ht="22.5" x14ac:dyDescent="0.25">
      <c r="B32" s="10">
        <v>27</v>
      </c>
      <c r="C32" s="1" t="s">
        <v>19</v>
      </c>
      <c r="D32" s="1" t="s">
        <v>20</v>
      </c>
      <c r="E32" s="2" t="s">
        <v>21</v>
      </c>
      <c r="F32" s="2" t="s">
        <v>22</v>
      </c>
      <c r="G32" s="35">
        <v>96000000</v>
      </c>
      <c r="H32" s="70"/>
      <c r="I32" s="24"/>
      <c r="J32" s="106"/>
    </row>
    <row r="33" spans="2:10" ht="22.5" x14ac:dyDescent="0.25">
      <c r="B33" s="10">
        <v>28</v>
      </c>
      <c r="C33" s="1" t="s">
        <v>19</v>
      </c>
      <c r="D33" s="1" t="s">
        <v>23</v>
      </c>
      <c r="E33" s="2" t="s">
        <v>24</v>
      </c>
      <c r="F33" s="2" t="s">
        <v>25</v>
      </c>
      <c r="G33" s="35">
        <v>200000000</v>
      </c>
      <c r="H33" s="2"/>
      <c r="I33" s="24"/>
      <c r="J33" s="106"/>
    </row>
    <row r="34" spans="2:10" x14ac:dyDescent="0.25">
      <c r="B34" s="10">
        <v>29</v>
      </c>
      <c r="C34" s="1" t="s">
        <v>19</v>
      </c>
      <c r="D34" s="1" t="s">
        <v>23</v>
      </c>
      <c r="E34" s="2" t="s">
        <v>26</v>
      </c>
      <c r="F34" s="2" t="s">
        <v>27</v>
      </c>
      <c r="G34" s="35">
        <v>192000000</v>
      </c>
      <c r="H34" s="2"/>
      <c r="I34" s="24"/>
      <c r="J34" s="106"/>
    </row>
    <row r="35" spans="2:10" x14ac:dyDescent="0.25">
      <c r="B35" s="10">
        <v>30</v>
      </c>
      <c r="C35" s="1" t="s">
        <v>19</v>
      </c>
      <c r="D35" s="1"/>
      <c r="E35" s="2"/>
      <c r="F35" s="2" t="s">
        <v>28</v>
      </c>
      <c r="G35" s="35">
        <v>30000000</v>
      </c>
      <c r="H35" s="2"/>
      <c r="I35" s="24"/>
      <c r="J35" s="106"/>
    </row>
    <row r="36" spans="2:10" ht="22.5" x14ac:dyDescent="0.25">
      <c r="B36" s="10">
        <v>31</v>
      </c>
      <c r="C36" s="1" t="s">
        <v>33</v>
      </c>
      <c r="D36" s="1" t="s">
        <v>34</v>
      </c>
      <c r="E36" s="2" t="s">
        <v>35</v>
      </c>
      <c r="F36" s="2" t="s">
        <v>36</v>
      </c>
      <c r="G36" s="35">
        <v>80000000</v>
      </c>
      <c r="H36" s="2"/>
      <c r="I36" s="20" t="s">
        <v>292</v>
      </c>
      <c r="J36" s="106"/>
    </row>
    <row r="37" spans="2:10" x14ac:dyDescent="0.25">
      <c r="B37" s="10">
        <v>32</v>
      </c>
      <c r="C37" s="1" t="s">
        <v>33</v>
      </c>
      <c r="D37" s="1" t="s">
        <v>37</v>
      </c>
      <c r="E37" s="2" t="s">
        <v>38</v>
      </c>
      <c r="F37" s="2" t="s">
        <v>39</v>
      </c>
      <c r="G37" s="35">
        <v>50000000</v>
      </c>
      <c r="H37" s="2"/>
      <c r="I37" s="20" t="s">
        <v>292</v>
      </c>
      <c r="J37" s="106"/>
    </row>
    <row r="38" spans="2:10" ht="22.5" x14ac:dyDescent="0.25">
      <c r="B38" s="10">
        <v>33</v>
      </c>
      <c r="C38" s="1" t="s">
        <v>33</v>
      </c>
      <c r="D38" s="1" t="s">
        <v>40</v>
      </c>
      <c r="E38" s="2" t="s">
        <v>41</v>
      </c>
      <c r="F38" s="2" t="s">
        <v>42</v>
      </c>
      <c r="G38" s="35">
        <v>60000000</v>
      </c>
      <c r="H38" s="2"/>
      <c r="I38" s="20" t="s">
        <v>292</v>
      </c>
      <c r="J38" s="106"/>
    </row>
    <row r="39" spans="2:10" ht="22.5" x14ac:dyDescent="0.25">
      <c r="B39" s="10">
        <v>34</v>
      </c>
      <c r="C39" s="1" t="s">
        <v>33</v>
      </c>
      <c r="D39" s="1" t="s">
        <v>43</v>
      </c>
      <c r="E39" s="2" t="s">
        <v>44</v>
      </c>
      <c r="F39" s="2" t="s">
        <v>45</v>
      </c>
      <c r="G39" s="35">
        <v>40000000</v>
      </c>
      <c r="H39" s="2"/>
      <c r="I39" s="20" t="s">
        <v>292</v>
      </c>
      <c r="J39" s="106"/>
    </row>
    <row r="40" spans="2:10" ht="22.5" x14ac:dyDescent="0.25">
      <c r="B40" s="10">
        <v>35</v>
      </c>
      <c r="C40" s="1" t="s">
        <v>33</v>
      </c>
      <c r="D40" s="1" t="s">
        <v>46</v>
      </c>
      <c r="E40" s="2" t="s">
        <v>47</v>
      </c>
      <c r="F40" s="2" t="s">
        <v>48</v>
      </c>
      <c r="G40" s="35">
        <v>50000000</v>
      </c>
      <c r="H40" s="2"/>
      <c r="I40" s="20" t="s">
        <v>292</v>
      </c>
      <c r="J40" s="106"/>
    </row>
    <row r="41" spans="2:10" ht="22.5" x14ac:dyDescent="0.25">
      <c r="B41" s="10">
        <v>36</v>
      </c>
      <c r="C41" s="1" t="s">
        <v>33</v>
      </c>
      <c r="D41" s="1" t="s">
        <v>49</v>
      </c>
      <c r="E41" s="2" t="s">
        <v>50</v>
      </c>
      <c r="F41" s="2" t="s">
        <v>51</v>
      </c>
      <c r="G41" s="35">
        <v>70000000</v>
      </c>
      <c r="H41" s="2"/>
      <c r="I41" s="20" t="s">
        <v>292</v>
      </c>
      <c r="J41" s="106"/>
    </row>
    <row r="42" spans="2:10" x14ac:dyDescent="0.25">
      <c r="B42" s="10">
        <v>37</v>
      </c>
      <c r="C42" s="1" t="s">
        <v>142</v>
      </c>
      <c r="D42" s="1" t="s">
        <v>143</v>
      </c>
      <c r="E42" s="3" t="s">
        <v>144</v>
      </c>
      <c r="F42" s="86" t="s">
        <v>145</v>
      </c>
      <c r="G42" s="64"/>
      <c r="H42" s="60">
        <v>36973143</v>
      </c>
      <c r="I42" s="24"/>
      <c r="J42" s="106"/>
    </row>
    <row r="43" spans="2:10" x14ac:dyDescent="0.25">
      <c r="B43" s="10">
        <v>38</v>
      </c>
      <c r="C43" s="1" t="s">
        <v>142</v>
      </c>
      <c r="D43" s="1" t="s">
        <v>146</v>
      </c>
      <c r="E43" s="3" t="s">
        <v>147</v>
      </c>
      <c r="F43" s="86" t="s">
        <v>148</v>
      </c>
      <c r="G43" s="89"/>
      <c r="H43" s="88">
        <v>85000000</v>
      </c>
      <c r="I43" s="24"/>
      <c r="J43" s="106"/>
    </row>
    <row r="44" spans="2:10" x14ac:dyDescent="0.25">
      <c r="B44" s="10">
        <v>39</v>
      </c>
      <c r="C44" s="1" t="s">
        <v>142</v>
      </c>
      <c r="D44" s="1" t="s">
        <v>312</v>
      </c>
      <c r="E44" s="3" t="s">
        <v>313</v>
      </c>
      <c r="F44" s="86" t="s">
        <v>311</v>
      </c>
      <c r="G44" s="89"/>
      <c r="H44" s="88">
        <v>35382085</v>
      </c>
      <c r="I44" s="24"/>
      <c r="J44" s="106"/>
    </row>
    <row r="45" spans="2:10" x14ac:dyDescent="0.25">
      <c r="B45" s="10">
        <v>40</v>
      </c>
      <c r="C45" s="1" t="s">
        <v>142</v>
      </c>
      <c r="D45" s="1" t="s">
        <v>149</v>
      </c>
      <c r="E45" s="3" t="s">
        <v>316</v>
      </c>
      <c r="F45" s="86" t="s">
        <v>150</v>
      </c>
      <c r="G45" s="64"/>
      <c r="H45" s="60">
        <v>33712220</v>
      </c>
      <c r="I45" s="24"/>
      <c r="J45" s="106"/>
    </row>
    <row r="46" spans="2:10" x14ac:dyDescent="0.25">
      <c r="B46" s="10">
        <v>41</v>
      </c>
      <c r="C46" s="1" t="s">
        <v>142</v>
      </c>
      <c r="D46" s="1" t="s">
        <v>318</v>
      </c>
      <c r="E46" s="3" t="s">
        <v>315</v>
      </c>
      <c r="F46" s="86" t="s">
        <v>314</v>
      </c>
      <c r="G46" s="64"/>
      <c r="H46" s="60">
        <v>40133118</v>
      </c>
      <c r="I46" s="24"/>
      <c r="J46" s="106"/>
    </row>
    <row r="47" spans="2:10" x14ac:dyDescent="0.25">
      <c r="B47" s="10">
        <v>42</v>
      </c>
      <c r="C47" s="1" t="s">
        <v>309</v>
      </c>
      <c r="D47" s="1" t="s">
        <v>308</v>
      </c>
      <c r="E47" s="3" t="s">
        <v>317</v>
      </c>
      <c r="F47" s="86" t="s">
        <v>307</v>
      </c>
      <c r="G47" s="64"/>
      <c r="H47" s="60">
        <v>57949271</v>
      </c>
      <c r="I47" s="24"/>
      <c r="J47" s="106"/>
    </row>
    <row r="48" spans="2:10" x14ac:dyDescent="0.25">
      <c r="B48" s="10">
        <v>43</v>
      </c>
      <c r="C48" s="1" t="s">
        <v>96</v>
      </c>
      <c r="D48" s="1" t="s">
        <v>97</v>
      </c>
      <c r="E48" s="3" t="s">
        <v>98</v>
      </c>
      <c r="F48" s="2" t="s">
        <v>99</v>
      </c>
      <c r="G48" s="35">
        <v>160000000</v>
      </c>
      <c r="H48" s="60">
        <v>230317838.06</v>
      </c>
      <c r="I48" s="24"/>
      <c r="J48" s="106"/>
    </row>
    <row r="49" spans="2:10" ht="22.5" x14ac:dyDescent="0.25">
      <c r="B49" s="10">
        <v>44</v>
      </c>
      <c r="C49" s="1" t="s">
        <v>96</v>
      </c>
      <c r="D49" s="1" t="s">
        <v>100</v>
      </c>
      <c r="E49" s="3" t="s">
        <v>101</v>
      </c>
      <c r="F49" s="2" t="s">
        <v>102</v>
      </c>
      <c r="G49" s="35">
        <v>160000000</v>
      </c>
      <c r="H49" s="63"/>
      <c r="I49" s="27" t="s">
        <v>281</v>
      </c>
      <c r="J49" s="106"/>
    </row>
    <row r="50" spans="2:10" ht="22.5" x14ac:dyDescent="0.25">
      <c r="B50" s="10">
        <v>45</v>
      </c>
      <c r="C50" s="1" t="s">
        <v>151</v>
      </c>
      <c r="D50" s="1" t="s">
        <v>152</v>
      </c>
      <c r="E50" s="3" t="s">
        <v>153</v>
      </c>
      <c r="F50" s="2" t="s">
        <v>154</v>
      </c>
      <c r="G50" s="35">
        <v>300000000</v>
      </c>
      <c r="H50" s="60">
        <v>476000000</v>
      </c>
      <c r="I50" s="28" t="s">
        <v>279</v>
      </c>
      <c r="J50" s="106"/>
    </row>
    <row r="51" spans="2:10" x14ac:dyDescent="0.25">
      <c r="B51" s="10">
        <v>46</v>
      </c>
      <c r="C51" s="1" t="s">
        <v>151</v>
      </c>
      <c r="D51" s="1" t="s">
        <v>152</v>
      </c>
      <c r="E51" s="3" t="s">
        <v>155</v>
      </c>
      <c r="F51" s="2" t="s">
        <v>156</v>
      </c>
      <c r="G51" s="35">
        <v>120000000</v>
      </c>
      <c r="H51" s="60">
        <v>372000000</v>
      </c>
      <c r="I51" s="28" t="s">
        <v>279</v>
      </c>
      <c r="J51" s="106"/>
    </row>
    <row r="52" spans="2:10" ht="23.25" thickBot="1" x14ac:dyDescent="0.3">
      <c r="B52" s="10">
        <v>47</v>
      </c>
      <c r="C52" s="4" t="s">
        <v>213</v>
      </c>
      <c r="D52" s="4" t="s">
        <v>213</v>
      </c>
      <c r="E52" s="5" t="s">
        <v>214</v>
      </c>
      <c r="F52" s="6" t="s">
        <v>215</v>
      </c>
      <c r="G52" s="54">
        <v>150000000</v>
      </c>
      <c r="H52" s="6"/>
      <c r="I52" s="40" t="s">
        <v>292</v>
      </c>
      <c r="J52" s="108"/>
    </row>
    <row r="53" spans="2:10" x14ac:dyDescent="0.25">
      <c r="B53" s="7">
        <v>48</v>
      </c>
      <c r="C53" s="8" t="s">
        <v>75</v>
      </c>
      <c r="D53" s="8" t="s">
        <v>76</v>
      </c>
      <c r="E53" s="9" t="s">
        <v>77</v>
      </c>
      <c r="F53" s="9" t="s">
        <v>78</v>
      </c>
      <c r="G53" s="37">
        <v>56000000</v>
      </c>
      <c r="H53" s="92">
        <v>50310098</v>
      </c>
      <c r="I53" s="44" t="s">
        <v>293</v>
      </c>
      <c r="J53" s="104" t="s">
        <v>305</v>
      </c>
    </row>
    <row r="54" spans="2:10" x14ac:dyDescent="0.25">
      <c r="B54" s="10">
        <v>49</v>
      </c>
      <c r="C54" s="1" t="s">
        <v>75</v>
      </c>
      <c r="D54" s="1" t="s">
        <v>79</v>
      </c>
      <c r="E54" s="3" t="s">
        <v>80</v>
      </c>
      <c r="F54" s="2" t="s">
        <v>81</v>
      </c>
      <c r="G54" s="35">
        <v>117000000</v>
      </c>
      <c r="H54" s="60">
        <v>110712432</v>
      </c>
      <c r="I54" s="29" t="s">
        <v>293</v>
      </c>
      <c r="J54" s="106"/>
    </row>
    <row r="55" spans="2:10" x14ac:dyDescent="0.25">
      <c r="B55" s="10">
        <v>50</v>
      </c>
      <c r="C55" s="1" t="s">
        <v>75</v>
      </c>
      <c r="D55" s="1" t="s">
        <v>82</v>
      </c>
      <c r="E55" s="3" t="s">
        <v>83</v>
      </c>
      <c r="F55" s="2" t="s">
        <v>84</v>
      </c>
      <c r="G55" s="35">
        <v>94000000</v>
      </c>
      <c r="H55" s="60">
        <v>30370775</v>
      </c>
      <c r="I55" s="29" t="s">
        <v>293</v>
      </c>
      <c r="J55" s="106"/>
    </row>
    <row r="56" spans="2:10" x14ac:dyDescent="0.25">
      <c r="B56" s="10">
        <v>51</v>
      </c>
      <c r="C56" s="1" t="s">
        <v>75</v>
      </c>
      <c r="D56" s="1"/>
      <c r="E56" s="3"/>
      <c r="F56" s="2" t="s">
        <v>85</v>
      </c>
      <c r="G56" s="35">
        <v>40000000</v>
      </c>
      <c r="H56" s="60">
        <v>28735115</v>
      </c>
      <c r="I56" s="41" t="s">
        <v>293</v>
      </c>
      <c r="J56" s="106"/>
    </row>
    <row r="57" spans="2:10" x14ac:dyDescent="0.25">
      <c r="B57" s="10">
        <v>52</v>
      </c>
      <c r="C57" s="1" t="s">
        <v>75</v>
      </c>
      <c r="D57" s="1" t="s">
        <v>86</v>
      </c>
      <c r="E57" s="3" t="s">
        <v>87</v>
      </c>
      <c r="F57" s="2" t="s">
        <v>88</v>
      </c>
      <c r="G57" s="35">
        <v>230000000</v>
      </c>
      <c r="H57" s="60">
        <v>187858864</v>
      </c>
      <c r="I57" s="29" t="s">
        <v>293</v>
      </c>
      <c r="J57" s="106"/>
    </row>
    <row r="58" spans="2:10" ht="22.5" x14ac:dyDescent="0.25">
      <c r="B58" s="10">
        <v>53</v>
      </c>
      <c r="C58" s="1" t="s">
        <v>75</v>
      </c>
      <c r="D58" s="1" t="s">
        <v>89</v>
      </c>
      <c r="E58" s="3" t="s">
        <v>90</v>
      </c>
      <c r="F58" s="2" t="s">
        <v>91</v>
      </c>
      <c r="G58" s="35">
        <v>51000000</v>
      </c>
      <c r="H58" s="60">
        <v>182604810</v>
      </c>
      <c r="I58" s="29" t="s">
        <v>293</v>
      </c>
      <c r="J58" s="106"/>
    </row>
    <row r="59" spans="2:10" ht="22.5" x14ac:dyDescent="0.25">
      <c r="B59" s="10">
        <v>54</v>
      </c>
      <c r="C59" s="1" t="s">
        <v>206</v>
      </c>
      <c r="D59" s="1" t="s">
        <v>207</v>
      </c>
      <c r="E59" s="3" t="s">
        <v>208</v>
      </c>
      <c r="F59" s="2" t="s">
        <v>209</v>
      </c>
      <c r="G59" s="35">
        <v>200000000</v>
      </c>
      <c r="H59" s="60">
        <v>177335393</v>
      </c>
      <c r="I59" s="21" t="s">
        <v>279</v>
      </c>
      <c r="J59" s="106"/>
    </row>
    <row r="60" spans="2:10" ht="22.5" x14ac:dyDescent="0.25">
      <c r="B60" s="10">
        <v>55</v>
      </c>
      <c r="C60" s="1" t="s">
        <v>206</v>
      </c>
      <c r="D60" s="1" t="s">
        <v>210</v>
      </c>
      <c r="E60" s="3" t="s">
        <v>211</v>
      </c>
      <c r="F60" s="2" t="s">
        <v>212</v>
      </c>
      <c r="G60" s="35">
        <v>270000000</v>
      </c>
      <c r="H60" s="60">
        <v>265161802</v>
      </c>
      <c r="I60" s="21" t="s">
        <v>279</v>
      </c>
      <c r="J60" s="106"/>
    </row>
    <row r="61" spans="2:10" x14ac:dyDescent="0.25">
      <c r="B61" s="10">
        <v>56</v>
      </c>
      <c r="C61" s="61" t="s">
        <v>206</v>
      </c>
      <c r="D61" s="61" t="s">
        <v>288</v>
      </c>
      <c r="E61" s="62"/>
      <c r="F61" s="63" t="s">
        <v>287</v>
      </c>
      <c r="G61" s="63"/>
      <c r="H61" s="60">
        <v>56073869</v>
      </c>
      <c r="I61" s="21" t="s">
        <v>290</v>
      </c>
      <c r="J61" s="106"/>
    </row>
    <row r="62" spans="2:10" x14ac:dyDescent="0.25">
      <c r="B62" s="10">
        <v>57</v>
      </c>
      <c r="C62" s="61" t="s">
        <v>206</v>
      </c>
      <c r="D62" s="61"/>
      <c r="E62" s="62"/>
      <c r="F62" s="63" t="s">
        <v>289</v>
      </c>
      <c r="G62" s="63"/>
      <c r="H62" s="60">
        <v>132174116.70999999</v>
      </c>
      <c r="I62" s="21" t="s">
        <v>291</v>
      </c>
      <c r="J62" s="106"/>
    </row>
    <row r="63" spans="2:10" x14ac:dyDescent="0.25">
      <c r="B63" s="10">
        <v>58</v>
      </c>
      <c r="C63" s="1" t="s">
        <v>126</v>
      </c>
      <c r="D63" s="1" t="s">
        <v>127</v>
      </c>
      <c r="E63" s="3" t="s">
        <v>128</v>
      </c>
      <c r="F63" s="2" t="s">
        <v>129</v>
      </c>
      <c r="G63" s="35">
        <v>46000000</v>
      </c>
      <c r="H63" s="35">
        <v>45865788.469999999</v>
      </c>
      <c r="I63" s="39"/>
      <c r="J63" s="106"/>
    </row>
    <row r="64" spans="2:10" x14ac:dyDescent="0.25">
      <c r="B64" s="10">
        <v>59</v>
      </c>
      <c r="C64" s="1" t="s">
        <v>267</v>
      </c>
      <c r="D64" s="1" t="s">
        <v>268</v>
      </c>
      <c r="E64" s="3" t="s">
        <v>269</v>
      </c>
      <c r="F64" s="23" t="s">
        <v>270</v>
      </c>
      <c r="G64" s="55">
        <v>14000000</v>
      </c>
      <c r="H64" s="65">
        <v>21367469.460000001</v>
      </c>
      <c r="I64" s="42" t="s">
        <v>294</v>
      </c>
      <c r="J64" s="106"/>
    </row>
    <row r="65" spans="2:10" x14ac:dyDescent="0.25">
      <c r="B65" s="10">
        <v>60</v>
      </c>
      <c r="C65" s="1" t="s">
        <v>130</v>
      </c>
      <c r="D65" s="1" t="s">
        <v>131</v>
      </c>
      <c r="E65" s="3" t="s">
        <v>132</v>
      </c>
      <c r="F65" s="2" t="s">
        <v>133</v>
      </c>
      <c r="G65" s="35">
        <v>120000000</v>
      </c>
      <c r="H65" s="60">
        <v>76737124.909999996</v>
      </c>
      <c r="I65" s="21" t="s">
        <v>293</v>
      </c>
      <c r="J65" s="106"/>
    </row>
    <row r="66" spans="2:10" x14ac:dyDescent="0.25">
      <c r="B66" s="10">
        <v>61</v>
      </c>
      <c r="C66" s="1" t="s">
        <v>130</v>
      </c>
      <c r="D66" s="1" t="s">
        <v>134</v>
      </c>
      <c r="E66" s="3" t="s">
        <v>135</v>
      </c>
      <c r="F66" s="2" t="s">
        <v>136</v>
      </c>
      <c r="G66" s="35">
        <v>95000000</v>
      </c>
      <c r="H66" s="60">
        <v>71909446.090000004</v>
      </c>
      <c r="I66" s="21" t="s">
        <v>293</v>
      </c>
      <c r="J66" s="106"/>
    </row>
    <row r="67" spans="2:10" ht="22.5" x14ac:dyDescent="0.25">
      <c r="B67" s="10">
        <v>62</v>
      </c>
      <c r="C67" s="1" t="s">
        <v>130</v>
      </c>
      <c r="D67" s="1" t="s">
        <v>137</v>
      </c>
      <c r="E67" s="3" t="s">
        <v>138</v>
      </c>
      <c r="F67" s="2" t="s">
        <v>139</v>
      </c>
      <c r="G67" s="35">
        <v>69000000</v>
      </c>
      <c r="H67" s="60">
        <v>79553641.299999997</v>
      </c>
      <c r="I67" s="21" t="s">
        <v>293</v>
      </c>
      <c r="J67" s="106"/>
    </row>
    <row r="68" spans="2:10" x14ac:dyDescent="0.25">
      <c r="B68" s="10">
        <v>63</v>
      </c>
      <c r="C68" s="1" t="s">
        <v>130</v>
      </c>
      <c r="D68" s="1" t="s">
        <v>134</v>
      </c>
      <c r="E68" s="3" t="s">
        <v>140</v>
      </c>
      <c r="F68" s="2" t="s">
        <v>141</v>
      </c>
      <c r="G68" s="35">
        <v>120000000</v>
      </c>
      <c r="H68" s="2"/>
      <c r="I68" s="25" t="s">
        <v>292</v>
      </c>
      <c r="J68" s="106"/>
    </row>
    <row r="69" spans="2:10" x14ac:dyDescent="0.25">
      <c r="B69" s="10">
        <v>64</v>
      </c>
      <c r="C69" s="1" t="s">
        <v>92</v>
      </c>
      <c r="D69" s="1" t="s">
        <v>93</v>
      </c>
      <c r="E69" s="3" t="s">
        <v>94</v>
      </c>
      <c r="F69" s="2" t="s">
        <v>95</v>
      </c>
      <c r="G69" s="35">
        <v>50000000</v>
      </c>
      <c r="H69" s="60">
        <v>49609344.420000002</v>
      </c>
      <c r="I69" s="43" t="s">
        <v>279</v>
      </c>
      <c r="J69" s="106"/>
    </row>
    <row r="70" spans="2:10" ht="22.5" x14ac:dyDescent="0.25">
      <c r="B70" s="10">
        <v>65</v>
      </c>
      <c r="C70" s="61" t="s">
        <v>14</v>
      </c>
      <c r="D70" s="61" t="s">
        <v>14</v>
      </c>
      <c r="E70" s="63" t="s">
        <v>15</v>
      </c>
      <c r="F70" s="63" t="s">
        <v>16</v>
      </c>
      <c r="G70" s="64">
        <v>250000000</v>
      </c>
      <c r="H70" s="60">
        <v>160143989</v>
      </c>
      <c r="I70" s="43" t="s">
        <v>279</v>
      </c>
      <c r="J70" s="106"/>
    </row>
    <row r="71" spans="2:10" x14ac:dyDescent="0.25">
      <c r="B71" s="10">
        <v>66</v>
      </c>
      <c r="C71" s="61" t="s">
        <v>14</v>
      </c>
      <c r="D71" s="61" t="s">
        <v>14</v>
      </c>
      <c r="E71" s="63" t="s">
        <v>17</v>
      </c>
      <c r="F71" s="63" t="s">
        <v>18</v>
      </c>
      <c r="G71" s="64">
        <v>250000000</v>
      </c>
      <c r="H71" s="60">
        <v>337346312</v>
      </c>
      <c r="I71" s="43" t="s">
        <v>279</v>
      </c>
      <c r="J71" s="106"/>
    </row>
    <row r="72" spans="2:10" x14ac:dyDescent="0.25">
      <c r="B72" s="10">
        <v>67</v>
      </c>
      <c r="C72" s="1" t="s">
        <v>186</v>
      </c>
      <c r="D72" s="1"/>
      <c r="E72" s="3"/>
      <c r="F72" s="2" t="s">
        <v>187</v>
      </c>
      <c r="G72" s="35">
        <v>212000000</v>
      </c>
      <c r="H72" s="2"/>
      <c r="I72" s="24"/>
      <c r="J72" s="106"/>
    </row>
    <row r="73" spans="2:10" x14ac:dyDescent="0.25">
      <c r="B73" s="10">
        <v>68</v>
      </c>
      <c r="C73" s="1" t="s">
        <v>186</v>
      </c>
      <c r="D73" s="1" t="s">
        <v>188</v>
      </c>
      <c r="E73" s="3" t="s">
        <v>189</v>
      </c>
      <c r="F73" s="2" t="s">
        <v>190</v>
      </c>
      <c r="G73" s="35">
        <v>48000000</v>
      </c>
      <c r="H73" s="60">
        <v>12629355.380000001</v>
      </c>
      <c r="I73" s="24"/>
      <c r="J73" s="106"/>
    </row>
    <row r="74" spans="2:10" ht="22.5" x14ac:dyDescent="0.25">
      <c r="B74" s="10">
        <v>69</v>
      </c>
      <c r="C74" s="1" t="s">
        <v>186</v>
      </c>
      <c r="D74" s="1" t="s">
        <v>191</v>
      </c>
      <c r="E74" s="3" t="s">
        <v>192</v>
      </c>
      <c r="F74" s="2" t="s">
        <v>193</v>
      </c>
      <c r="G74" s="35">
        <v>284000000</v>
      </c>
      <c r="H74" s="60">
        <v>274394212</v>
      </c>
      <c r="I74" s="22" t="s">
        <v>279</v>
      </c>
      <c r="J74" s="106"/>
    </row>
    <row r="75" spans="2:10" ht="22.5" x14ac:dyDescent="0.25">
      <c r="B75" s="10">
        <v>70</v>
      </c>
      <c r="C75" s="1" t="s">
        <v>186</v>
      </c>
      <c r="D75" s="1" t="s">
        <v>191</v>
      </c>
      <c r="E75" s="3" t="s">
        <v>194</v>
      </c>
      <c r="F75" s="2" t="s">
        <v>195</v>
      </c>
      <c r="G75" s="35">
        <v>32000000</v>
      </c>
      <c r="H75" s="60">
        <v>33814062.880000003</v>
      </c>
      <c r="I75" s="24"/>
      <c r="J75" s="106"/>
    </row>
    <row r="76" spans="2:10" ht="22.5" x14ac:dyDescent="0.25">
      <c r="B76" s="10">
        <v>71</v>
      </c>
      <c r="C76" s="1" t="s">
        <v>186</v>
      </c>
      <c r="D76" s="1" t="s">
        <v>191</v>
      </c>
      <c r="E76" s="3" t="s">
        <v>196</v>
      </c>
      <c r="F76" s="2" t="s">
        <v>197</v>
      </c>
      <c r="G76" s="35">
        <v>75000000</v>
      </c>
      <c r="H76" s="2"/>
      <c r="I76" s="24"/>
      <c r="J76" s="106"/>
    </row>
    <row r="77" spans="2:10" ht="22.5" x14ac:dyDescent="0.25">
      <c r="B77" s="10">
        <v>72</v>
      </c>
      <c r="C77" s="1" t="s">
        <v>186</v>
      </c>
      <c r="D77" s="1" t="s">
        <v>191</v>
      </c>
      <c r="E77" s="3" t="s">
        <v>198</v>
      </c>
      <c r="F77" s="2" t="s">
        <v>199</v>
      </c>
      <c r="G77" s="35">
        <v>53000000</v>
      </c>
      <c r="H77" s="2"/>
      <c r="I77" s="24"/>
      <c r="J77" s="106"/>
    </row>
    <row r="78" spans="2:10" ht="22.5" x14ac:dyDescent="0.25">
      <c r="B78" s="10">
        <v>73</v>
      </c>
      <c r="C78" s="1" t="s">
        <v>186</v>
      </c>
      <c r="D78" s="1" t="s">
        <v>191</v>
      </c>
      <c r="E78" s="3" t="s">
        <v>200</v>
      </c>
      <c r="F78" s="2" t="s">
        <v>201</v>
      </c>
      <c r="G78" s="35">
        <v>38000000</v>
      </c>
      <c r="H78" s="60">
        <v>14643787</v>
      </c>
      <c r="I78" s="24"/>
      <c r="J78" s="106"/>
    </row>
    <row r="79" spans="2:10" ht="22.5" x14ac:dyDescent="0.25">
      <c r="B79" s="10">
        <v>74</v>
      </c>
      <c r="C79" s="1" t="s">
        <v>186</v>
      </c>
      <c r="D79" s="1" t="s">
        <v>191</v>
      </c>
      <c r="E79" s="3" t="s">
        <v>202</v>
      </c>
      <c r="F79" s="2" t="s">
        <v>203</v>
      </c>
      <c r="G79" s="35">
        <v>153700000</v>
      </c>
      <c r="H79" s="60">
        <v>153677775.37</v>
      </c>
      <c r="I79" s="24"/>
      <c r="J79" s="106"/>
    </row>
    <row r="80" spans="2:10" x14ac:dyDescent="0.25">
      <c r="B80" s="10">
        <v>75</v>
      </c>
      <c r="C80" s="1" t="s">
        <v>186</v>
      </c>
      <c r="D80" s="1" t="s">
        <v>191</v>
      </c>
      <c r="E80" s="3" t="s">
        <v>204</v>
      </c>
      <c r="F80" s="2" t="s">
        <v>205</v>
      </c>
      <c r="G80" s="35">
        <v>133000000</v>
      </c>
      <c r="H80" s="60">
        <v>132498042.26000001</v>
      </c>
      <c r="I80" s="24"/>
      <c r="J80" s="106"/>
    </row>
    <row r="81" spans="2:10" x14ac:dyDescent="0.25">
      <c r="B81" s="10">
        <v>76</v>
      </c>
      <c r="C81" s="1" t="s">
        <v>157</v>
      </c>
      <c r="D81" s="1" t="s">
        <v>158</v>
      </c>
      <c r="E81" s="3" t="s">
        <v>159</v>
      </c>
      <c r="F81" s="2" t="s">
        <v>160</v>
      </c>
      <c r="G81" s="35">
        <v>70325317</v>
      </c>
      <c r="H81" s="60">
        <v>55229597.049999997</v>
      </c>
      <c r="I81" s="29" t="s">
        <v>293</v>
      </c>
      <c r="J81" s="106"/>
    </row>
    <row r="82" spans="2:10" x14ac:dyDescent="0.25">
      <c r="B82" s="10">
        <v>77</v>
      </c>
      <c r="C82" s="1" t="s">
        <v>157</v>
      </c>
      <c r="D82" s="1" t="s">
        <v>161</v>
      </c>
      <c r="E82" s="3" t="s">
        <v>162</v>
      </c>
      <c r="F82" s="2" t="s">
        <v>163</v>
      </c>
      <c r="G82" s="35">
        <v>21578348</v>
      </c>
      <c r="H82" s="60">
        <v>9455318.2400000002</v>
      </c>
      <c r="I82" s="29" t="s">
        <v>293</v>
      </c>
      <c r="J82" s="106"/>
    </row>
    <row r="83" spans="2:10" ht="15.75" thickBot="1" x14ac:dyDescent="0.3">
      <c r="B83" s="11">
        <v>78</v>
      </c>
      <c r="C83" s="12" t="s">
        <v>157</v>
      </c>
      <c r="D83" s="12" t="s">
        <v>164</v>
      </c>
      <c r="E83" s="14" t="s">
        <v>165</v>
      </c>
      <c r="F83" s="13" t="s">
        <v>166</v>
      </c>
      <c r="G83" s="50">
        <v>51922696</v>
      </c>
      <c r="H83" s="66">
        <v>52629879.119999997</v>
      </c>
      <c r="I83" s="45" t="s">
        <v>293</v>
      </c>
      <c r="J83" s="107"/>
    </row>
    <row r="84" spans="2:10" ht="34.5" x14ac:dyDescent="0.25">
      <c r="B84" s="7">
        <v>79</v>
      </c>
      <c r="C84" s="90" t="s">
        <v>10</v>
      </c>
      <c r="D84" s="8" t="s">
        <v>11</v>
      </c>
      <c r="E84" s="9" t="s">
        <v>12</v>
      </c>
      <c r="F84" s="9" t="s">
        <v>13</v>
      </c>
      <c r="G84" s="37">
        <v>184533250</v>
      </c>
      <c r="H84" s="92">
        <v>173706979.99000001</v>
      </c>
      <c r="I84" s="32" t="s">
        <v>274</v>
      </c>
      <c r="J84" s="104" t="s">
        <v>306</v>
      </c>
    </row>
    <row r="85" spans="2:10" x14ac:dyDescent="0.25">
      <c r="B85" s="15">
        <v>80</v>
      </c>
      <c r="C85" s="91" t="s">
        <v>10</v>
      </c>
      <c r="D85" s="47"/>
      <c r="E85" s="48"/>
      <c r="F85" s="48" t="s">
        <v>296</v>
      </c>
      <c r="G85" s="48"/>
      <c r="H85" s="49">
        <v>636052649</v>
      </c>
      <c r="I85" s="38"/>
      <c r="J85" s="105"/>
    </row>
    <row r="86" spans="2:10" x14ac:dyDescent="0.25">
      <c r="B86" s="15">
        <v>81</v>
      </c>
      <c r="C86" s="91" t="s">
        <v>10</v>
      </c>
      <c r="D86" s="47"/>
      <c r="E86" s="48"/>
      <c r="F86" s="48" t="s">
        <v>297</v>
      </c>
      <c r="G86" s="48"/>
      <c r="H86" s="49">
        <v>453633271</v>
      </c>
      <c r="I86" s="38"/>
      <c r="J86" s="105"/>
    </row>
    <row r="87" spans="2:10" ht="22.5" x14ac:dyDescent="0.25">
      <c r="B87" s="15">
        <v>82</v>
      </c>
      <c r="C87" s="1" t="s">
        <v>6</v>
      </c>
      <c r="D87" s="1" t="s">
        <v>7</v>
      </c>
      <c r="E87" s="2" t="s">
        <v>8</v>
      </c>
      <c r="F87" s="2" t="s">
        <v>9</v>
      </c>
      <c r="G87" s="35">
        <v>120000000</v>
      </c>
      <c r="H87" s="60">
        <v>380800000</v>
      </c>
      <c r="I87" s="29" t="s">
        <v>293</v>
      </c>
      <c r="J87" s="106"/>
    </row>
    <row r="88" spans="2:10" ht="22.5" x14ac:dyDescent="0.25">
      <c r="B88" s="15">
        <v>83</v>
      </c>
      <c r="C88" s="1" t="s">
        <v>103</v>
      </c>
      <c r="D88" s="1" t="s">
        <v>104</v>
      </c>
      <c r="E88" s="3" t="s">
        <v>105</v>
      </c>
      <c r="F88" s="2" t="s">
        <v>106</v>
      </c>
      <c r="G88" s="35">
        <v>150000000</v>
      </c>
      <c r="H88" s="60">
        <v>135643029.31</v>
      </c>
      <c r="I88" s="25" t="s">
        <v>282</v>
      </c>
      <c r="J88" s="106"/>
    </row>
    <row r="89" spans="2:10" ht="22.5" x14ac:dyDescent="0.25">
      <c r="B89" s="15">
        <v>84</v>
      </c>
      <c r="C89" s="1" t="s">
        <v>103</v>
      </c>
      <c r="D89" s="1" t="s">
        <v>110</v>
      </c>
      <c r="E89" s="3" t="s">
        <v>111</v>
      </c>
      <c r="F89" s="2" t="s">
        <v>112</v>
      </c>
      <c r="G89" s="35">
        <v>120000000</v>
      </c>
      <c r="H89" s="60">
        <v>60652789.82</v>
      </c>
      <c r="I89" s="30" t="s">
        <v>282</v>
      </c>
      <c r="J89" s="106"/>
    </row>
    <row r="90" spans="2:10" ht="33.75" x14ac:dyDescent="0.25">
      <c r="B90" s="15">
        <v>85</v>
      </c>
      <c r="C90" s="1" t="s">
        <v>103</v>
      </c>
      <c r="D90" s="1" t="s">
        <v>113</v>
      </c>
      <c r="E90" s="3" t="s">
        <v>114</v>
      </c>
      <c r="F90" s="2" t="s">
        <v>115</v>
      </c>
      <c r="G90" s="35">
        <v>120000000</v>
      </c>
      <c r="H90" s="2"/>
      <c r="I90" s="30" t="s">
        <v>282</v>
      </c>
      <c r="J90" s="106"/>
    </row>
    <row r="91" spans="2:10" x14ac:dyDescent="0.25">
      <c r="B91" s="15">
        <v>86</v>
      </c>
      <c r="C91" s="1" t="s">
        <v>246</v>
      </c>
      <c r="D91" s="1" t="s">
        <v>247</v>
      </c>
      <c r="E91" s="3" t="s">
        <v>248</v>
      </c>
      <c r="F91" s="57" t="s">
        <v>249</v>
      </c>
      <c r="G91" s="35">
        <v>36000000</v>
      </c>
      <c r="H91" s="60">
        <v>32032142</v>
      </c>
      <c r="I91" s="30" t="s">
        <v>282</v>
      </c>
      <c r="J91" s="106"/>
    </row>
    <row r="92" spans="2:10" x14ac:dyDescent="0.25">
      <c r="B92" s="15">
        <v>87</v>
      </c>
      <c r="C92" s="1" t="s">
        <v>246</v>
      </c>
      <c r="D92" s="1" t="s">
        <v>250</v>
      </c>
      <c r="E92" s="3" t="s">
        <v>251</v>
      </c>
      <c r="F92" s="57" t="s">
        <v>220</v>
      </c>
      <c r="G92" s="35">
        <v>94000000</v>
      </c>
      <c r="H92" s="2"/>
      <c r="I92" s="30" t="s">
        <v>282</v>
      </c>
      <c r="J92" s="106"/>
    </row>
    <row r="93" spans="2:10" x14ac:dyDescent="0.25">
      <c r="B93" s="15">
        <v>88</v>
      </c>
      <c r="C93" s="1" t="s">
        <v>246</v>
      </c>
      <c r="D93" s="1" t="s">
        <v>33</v>
      </c>
      <c r="E93" s="3" t="s">
        <v>252</v>
      </c>
      <c r="F93" s="57" t="s">
        <v>253</v>
      </c>
      <c r="G93" s="35">
        <v>25000000</v>
      </c>
      <c r="H93" s="60">
        <v>26717506</v>
      </c>
      <c r="I93" s="30" t="s">
        <v>282</v>
      </c>
      <c r="J93" s="106"/>
    </row>
    <row r="94" spans="2:10" ht="22.5" x14ac:dyDescent="0.25">
      <c r="B94" s="15">
        <v>89</v>
      </c>
      <c r="C94" s="1" t="s">
        <v>246</v>
      </c>
      <c r="D94" s="1" t="s">
        <v>254</v>
      </c>
      <c r="E94" s="3" t="s">
        <v>255</v>
      </c>
      <c r="F94" s="57" t="s">
        <v>256</v>
      </c>
      <c r="G94" s="35">
        <v>42000000</v>
      </c>
      <c r="H94" s="2"/>
      <c r="I94" s="30" t="s">
        <v>282</v>
      </c>
      <c r="J94" s="106"/>
    </row>
    <row r="95" spans="2:10" x14ac:dyDescent="0.25">
      <c r="B95" s="15">
        <v>90</v>
      </c>
      <c r="C95" s="1" t="s">
        <v>246</v>
      </c>
      <c r="D95" s="1" t="s">
        <v>257</v>
      </c>
      <c r="E95" s="3" t="s">
        <v>258</v>
      </c>
      <c r="F95" s="57" t="s">
        <v>259</v>
      </c>
      <c r="G95" s="35">
        <v>12000000</v>
      </c>
      <c r="H95" s="60">
        <v>12314833</v>
      </c>
      <c r="I95" s="30" t="s">
        <v>282</v>
      </c>
      <c r="J95" s="106"/>
    </row>
    <row r="96" spans="2:10" ht="22.5" x14ac:dyDescent="0.25">
      <c r="B96" s="15">
        <v>91</v>
      </c>
      <c r="C96" s="1" t="s">
        <v>246</v>
      </c>
      <c r="D96" s="1" t="s">
        <v>260</v>
      </c>
      <c r="E96" s="3" t="s">
        <v>261</v>
      </c>
      <c r="F96" s="58" t="s">
        <v>262</v>
      </c>
      <c r="G96" s="36">
        <v>38000000</v>
      </c>
      <c r="H96" s="3"/>
      <c r="I96" s="29" t="s">
        <v>293</v>
      </c>
      <c r="J96" s="106"/>
    </row>
    <row r="97" spans="2:10" x14ac:dyDescent="0.25">
      <c r="B97" s="15">
        <v>92</v>
      </c>
      <c r="C97" s="1" t="s">
        <v>246</v>
      </c>
      <c r="D97" s="1" t="s">
        <v>263</v>
      </c>
      <c r="E97" s="3" t="s">
        <v>264</v>
      </c>
      <c r="F97" s="3" t="s">
        <v>265</v>
      </c>
      <c r="G97" s="36">
        <v>41000000</v>
      </c>
      <c r="H97" s="3"/>
      <c r="I97" s="30" t="s">
        <v>282</v>
      </c>
      <c r="J97" s="106"/>
    </row>
    <row r="98" spans="2:10" x14ac:dyDescent="0.25">
      <c r="B98" s="15">
        <v>93</v>
      </c>
      <c r="C98" s="1" t="s">
        <v>246</v>
      </c>
      <c r="D98" s="1" t="s">
        <v>295</v>
      </c>
      <c r="E98" s="3"/>
      <c r="F98" s="58" t="s">
        <v>266</v>
      </c>
      <c r="G98" s="36">
        <v>36000000</v>
      </c>
      <c r="H98" s="3"/>
      <c r="I98" s="30" t="s">
        <v>282</v>
      </c>
      <c r="J98" s="106"/>
    </row>
    <row r="99" spans="2:10" x14ac:dyDescent="0.25">
      <c r="B99" s="15">
        <v>94</v>
      </c>
      <c r="C99" s="1" t="s">
        <v>167</v>
      </c>
      <c r="D99" s="1" t="s">
        <v>168</v>
      </c>
      <c r="E99" s="3" t="s">
        <v>169</v>
      </c>
      <c r="F99" s="2" t="s">
        <v>170</v>
      </c>
      <c r="G99" s="35">
        <v>160000000</v>
      </c>
      <c r="H99" s="2"/>
      <c r="I99" s="30" t="s">
        <v>292</v>
      </c>
      <c r="J99" s="106"/>
    </row>
    <row r="100" spans="2:10" x14ac:dyDescent="0.25">
      <c r="B100" s="15">
        <v>95</v>
      </c>
      <c r="C100" s="1" t="s">
        <v>167</v>
      </c>
      <c r="D100" s="1" t="s">
        <v>171</v>
      </c>
      <c r="E100" s="3" t="s">
        <v>172</v>
      </c>
      <c r="F100" s="2" t="s">
        <v>173</v>
      </c>
      <c r="G100" s="35">
        <v>200000000</v>
      </c>
      <c r="H100" s="60">
        <v>168333740.05000001</v>
      </c>
      <c r="I100" s="29" t="s">
        <v>293</v>
      </c>
      <c r="J100" s="106"/>
    </row>
    <row r="101" spans="2:10" x14ac:dyDescent="0.25">
      <c r="B101" s="15">
        <v>96</v>
      </c>
      <c r="C101" s="1" t="s">
        <v>167</v>
      </c>
      <c r="D101" s="1" t="s">
        <v>174</v>
      </c>
      <c r="E101" s="3" t="s">
        <v>175</v>
      </c>
      <c r="F101" s="2" t="s">
        <v>176</v>
      </c>
      <c r="G101" s="35">
        <v>80000000</v>
      </c>
      <c r="H101" s="60">
        <v>20017102.41</v>
      </c>
      <c r="I101" s="29" t="s">
        <v>293</v>
      </c>
      <c r="J101" s="106"/>
    </row>
    <row r="102" spans="2:10" ht="22.5" x14ac:dyDescent="0.25">
      <c r="B102" s="15">
        <v>97</v>
      </c>
      <c r="C102" s="1" t="s">
        <v>167</v>
      </c>
      <c r="D102" s="1" t="s">
        <v>177</v>
      </c>
      <c r="E102" s="3" t="s">
        <v>178</v>
      </c>
      <c r="F102" s="2" t="s">
        <v>179</v>
      </c>
      <c r="G102" s="35">
        <v>30000000</v>
      </c>
      <c r="H102" s="2"/>
      <c r="I102" s="31" t="s">
        <v>292</v>
      </c>
      <c r="J102" s="106"/>
    </row>
    <row r="103" spans="2:10" x14ac:dyDescent="0.25">
      <c r="B103" s="15">
        <v>98</v>
      </c>
      <c r="C103" s="1" t="s">
        <v>167</v>
      </c>
      <c r="D103" s="1" t="s">
        <v>180</v>
      </c>
      <c r="E103" s="3" t="s">
        <v>181</v>
      </c>
      <c r="F103" s="2" t="s">
        <v>182</v>
      </c>
      <c r="G103" s="35">
        <v>30000000</v>
      </c>
      <c r="H103" s="2"/>
      <c r="I103" s="31" t="s">
        <v>292</v>
      </c>
      <c r="J103" s="106"/>
    </row>
    <row r="104" spans="2:10" ht="15.75" thickBot="1" x14ac:dyDescent="0.3">
      <c r="B104" s="51">
        <v>99</v>
      </c>
      <c r="C104" s="12" t="s">
        <v>167</v>
      </c>
      <c r="D104" s="12" t="s">
        <v>183</v>
      </c>
      <c r="E104" s="14" t="s">
        <v>184</v>
      </c>
      <c r="F104" s="13" t="s">
        <v>185</v>
      </c>
      <c r="G104" s="50">
        <v>60000000</v>
      </c>
      <c r="H104" s="66">
        <v>136082482.28</v>
      </c>
      <c r="I104" s="33" t="s">
        <v>292</v>
      </c>
      <c r="J104" s="107"/>
    </row>
    <row r="105" spans="2:10" x14ac:dyDescent="0.25">
      <c r="G105" s="56">
        <f>SUM(G4:G104)</f>
        <v>10143586009</v>
      </c>
      <c r="H105" s="59">
        <f>SUM(H4:H104)</f>
        <v>9598698977.5299988</v>
      </c>
    </row>
    <row r="110" spans="2:10" x14ac:dyDescent="0.25">
      <c r="B110" s="109" t="s">
        <v>299</v>
      </c>
      <c r="C110" s="109"/>
      <c r="D110" s="109"/>
      <c r="E110" s="109"/>
      <c r="F110" s="109"/>
      <c r="G110" s="109"/>
      <c r="H110" s="109"/>
      <c r="I110" s="109"/>
    </row>
    <row r="112" spans="2:10" ht="22.5" x14ac:dyDescent="0.25">
      <c r="B112" s="10">
        <v>75</v>
      </c>
      <c r="C112" s="1" t="s">
        <v>103</v>
      </c>
      <c r="D112" s="1" t="s">
        <v>107</v>
      </c>
      <c r="E112" s="3" t="s">
        <v>108</v>
      </c>
      <c r="F112" s="2" t="s">
        <v>109</v>
      </c>
      <c r="G112" s="2"/>
      <c r="H112" s="2"/>
      <c r="I112" s="26" t="s">
        <v>280</v>
      </c>
    </row>
    <row r="113" spans="2:9" ht="33.75" x14ac:dyDescent="0.25">
      <c r="B113" s="10">
        <v>13</v>
      </c>
      <c r="C113" s="1" t="s">
        <v>116</v>
      </c>
      <c r="D113" s="1" t="s">
        <v>123</v>
      </c>
      <c r="E113" s="3" t="s">
        <v>124</v>
      </c>
      <c r="F113" s="2" t="s">
        <v>125</v>
      </c>
      <c r="G113" s="2"/>
      <c r="H113" s="2"/>
      <c r="I113" s="46" t="s">
        <v>283</v>
      </c>
    </row>
    <row r="114" spans="2:9" x14ac:dyDescent="0.25">
      <c r="B114" s="10">
        <v>38</v>
      </c>
      <c r="C114" s="1" t="s">
        <v>96</v>
      </c>
      <c r="D114" s="1" t="s">
        <v>97</v>
      </c>
      <c r="E114" s="3" t="s">
        <v>98</v>
      </c>
      <c r="F114" s="2" t="s">
        <v>99</v>
      </c>
      <c r="G114" s="2"/>
      <c r="H114" s="2"/>
      <c r="I114" s="26" t="s">
        <v>280</v>
      </c>
    </row>
    <row r="115" spans="2:9" ht="22.5" x14ac:dyDescent="0.25">
      <c r="B115" s="83">
        <v>15</v>
      </c>
      <c r="C115" s="84" t="s">
        <v>229</v>
      </c>
      <c r="D115" s="84" t="s">
        <v>233</v>
      </c>
      <c r="E115" s="85" t="s">
        <v>234</v>
      </c>
      <c r="F115" s="86" t="s">
        <v>235</v>
      </c>
      <c r="G115" s="60">
        <v>80000000</v>
      </c>
      <c r="H115" s="60">
        <v>83510073</v>
      </c>
      <c r="I115" s="26" t="s">
        <v>302</v>
      </c>
    </row>
    <row r="116" spans="2:9" ht="22.5" x14ac:dyDescent="0.25">
      <c r="B116" s="83">
        <v>16</v>
      </c>
      <c r="C116" s="84" t="s">
        <v>229</v>
      </c>
      <c r="D116" s="84" t="s">
        <v>236</v>
      </c>
      <c r="E116" s="85" t="s">
        <v>237</v>
      </c>
      <c r="F116" s="86" t="s">
        <v>238</v>
      </c>
      <c r="G116" s="60">
        <v>200000000</v>
      </c>
      <c r="H116" s="60">
        <v>301691524</v>
      </c>
      <c r="I116" s="26" t="s">
        <v>301</v>
      </c>
    </row>
    <row r="119" spans="2:9" x14ac:dyDescent="0.25">
      <c r="B119" s="109" t="s">
        <v>298</v>
      </c>
      <c r="C119" s="109"/>
      <c r="D119" s="109"/>
      <c r="E119" s="109"/>
      <c r="F119" s="109"/>
      <c r="G119" s="109"/>
      <c r="H119" s="109"/>
      <c r="I119" s="109"/>
    </row>
    <row r="121" spans="2:9" x14ac:dyDescent="0.25">
      <c r="B121" s="10">
        <v>52</v>
      </c>
      <c r="C121" s="1" t="s">
        <v>267</v>
      </c>
      <c r="D121" s="1" t="s">
        <v>268</v>
      </c>
      <c r="E121" s="3" t="s">
        <v>269</v>
      </c>
      <c r="F121" s="2" t="s">
        <v>270</v>
      </c>
      <c r="G121" s="2"/>
      <c r="H121" s="35"/>
      <c r="I121" s="26" t="s">
        <v>294</v>
      </c>
    </row>
    <row r="122" spans="2:9" x14ac:dyDescent="0.25">
      <c r="B122" s="10"/>
      <c r="C122" s="1"/>
      <c r="D122" s="1"/>
      <c r="E122" s="3"/>
      <c r="F122" s="2" t="s">
        <v>300</v>
      </c>
      <c r="G122" s="2"/>
      <c r="H122" s="35">
        <v>19121468</v>
      </c>
      <c r="I122" s="26"/>
    </row>
  </sheetData>
  <autoFilter ref="B3:J3" xr:uid="{6ED7C037-1303-4CDF-A1E5-BDC6852DAA17}"/>
  <mergeCells count="6">
    <mergeCell ref="J4:J25"/>
    <mergeCell ref="J84:J104"/>
    <mergeCell ref="J26:J52"/>
    <mergeCell ref="J53:J83"/>
    <mergeCell ref="B119:I119"/>
    <mergeCell ref="B110:I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1483-32AE-403B-B788-431D3701EAE9}">
  <dimension ref="A2:I107"/>
  <sheetViews>
    <sheetView tabSelected="1" topLeftCell="A70" zoomScaleNormal="100" workbookViewId="0">
      <selection activeCell="C93" sqref="C93"/>
    </sheetView>
  </sheetViews>
  <sheetFormatPr baseColWidth="10" defaultRowHeight="15" x14ac:dyDescent="0.25"/>
  <cols>
    <col min="2" max="2" width="6.42578125" customWidth="1"/>
    <col min="3" max="3" width="20.5703125" customWidth="1"/>
    <col min="4" max="4" width="18.28515625" customWidth="1"/>
    <col min="5" max="5" width="16.5703125" customWidth="1"/>
    <col min="6" max="6" width="35.28515625" customWidth="1"/>
    <col min="7" max="7" width="35.28515625" hidden="1" customWidth="1"/>
    <col min="8" max="8" width="35.28515625" customWidth="1"/>
    <col min="9" max="9" width="16" customWidth="1"/>
  </cols>
  <sheetData>
    <row r="2" spans="1:9" ht="15.75" thickBot="1" x14ac:dyDescent="0.3"/>
    <row r="3" spans="1:9" ht="15.75" thickBot="1" x14ac:dyDescent="0.3">
      <c r="B3" s="16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34" t="s">
        <v>303</v>
      </c>
      <c r="H3" s="34" t="s">
        <v>304</v>
      </c>
      <c r="I3" s="18" t="s">
        <v>5</v>
      </c>
    </row>
    <row r="4" spans="1:9" x14ac:dyDescent="0.25">
      <c r="B4" s="7">
        <v>1</v>
      </c>
      <c r="C4" s="8" t="s">
        <v>29</v>
      </c>
      <c r="D4" s="8" t="s">
        <v>29</v>
      </c>
      <c r="E4" s="95" t="s">
        <v>319</v>
      </c>
      <c r="F4" s="97" t="s">
        <v>30</v>
      </c>
      <c r="G4" s="52">
        <v>100000000</v>
      </c>
      <c r="H4" s="92">
        <v>85737422</v>
      </c>
      <c r="I4" s="113" t="s">
        <v>271</v>
      </c>
    </row>
    <row r="5" spans="1:9" x14ac:dyDescent="0.25">
      <c r="B5" s="10">
        <v>2</v>
      </c>
      <c r="C5" s="1" t="s">
        <v>29</v>
      </c>
      <c r="D5" s="1" t="s">
        <v>29</v>
      </c>
      <c r="E5" s="3" t="s">
        <v>327</v>
      </c>
      <c r="F5" s="23" t="s">
        <v>32</v>
      </c>
      <c r="G5" s="53">
        <v>120000000</v>
      </c>
      <c r="H5" s="60">
        <v>67621075.120000005</v>
      </c>
      <c r="I5" s="114"/>
    </row>
    <row r="6" spans="1:9" ht="22.5" x14ac:dyDescent="0.25">
      <c r="B6" s="10">
        <v>3</v>
      </c>
      <c r="C6" s="1" t="s">
        <v>52</v>
      </c>
      <c r="D6" s="1" t="s">
        <v>53</v>
      </c>
      <c r="E6" s="3" t="s">
        <v>328</v>
      </c>
      <c r="F6" s="23" t="s">
        <v>55</v>
      </c>
      <c r="G6" s="53">
        <v>57526398</v>
      </c>
      <c r="H6" s="60">
        <v>56613280.829999998</v>
      </c>
      <c r="I6" s="114"/>
    </row>
    <row r="7" spans="1:9" x14ac:dyDescent="0.25">
      <c r="B7" s="10">
        <v>4</v>
      </c>
      <c r="C7" s="1" t="s">
        <v>52</v>
      </c>
      <c r="D7" s="1" t="s">
        <v>56</v>
      </c>
      <c r="E7" s="3" t="s">
        <v>329</v>
      </c>
      <c r="F7" s="23" t="s">
        <v>58</v>
      </c>
      <c r="G7" s="53">
        <v>150000000</v>
      </c>
      <c r="H7" s="60">
        <v>19837190.879999999</v>
      </c>
      <c r="I7" s="114"/>
    </row>
    <row r="8" spans="1:9" ht="22.5" x14ac:dyDescent="0.25">
      <c r="B8" s="10">
        <v>5</v>
      </c>
      <c r="C8" s="1" t="s">
        <v>52</v>
      </c>
      <c r="D8" s="1" t="s">
        <v>59</v>
      </c>
      <c r="E8" s="3" t="s">
        <v>330</v>
      </c>
      <c r="F8" s="23" t="s">
        <v>61</v>
      </c>
      <c r="G8" s="53">
        <v>200000000</v>
      </c>
      <c r="H8" s="60">
        <v>12577126.060000001</v>
      </c>
      <c r="I8" s="114"/>
    </row>
    <row r="9" spans="1:9" x14ac:dyDescent="0.25">
      <c r="B9" s="10">
        <v>6</v>
      </c>
      <c r="C9" s="1" t="s">
        <v>52</v>
      </c>
      <c r="D9" s="1" t="s">
        <v>59</v>
      </c>
      <c r="E9" s="3" t="s">
        <v>331</v>
      </c>
      <c r="F9" s="23" t="s">
        <v>63</v>
      </c>
      <c r="G9" s="53">
        <v>400000000</v>
      </c>
      <c r="H9" s="60">
        <v>6124540.8700000001</v>
      </c>
      <c r="I9" s="114"/>
    </row>
    <row r="10" spans="1:9" x14ac:dyDescent="0.25">
      <c r="B10" s="10">
        <v>7</v>
      </c>
      <c r="C10" s="1" t="s">
        <v>52</v>
      </c>
      <c r="D10" s="1" t="s">
        <v>64</v>
      </c>
      <c r="E10" s="3" t="s">
        <v>338</v>
      </c>
      <c r="F10" s="23" t="s">
        <v>66</v>
      </c>
      <c r="G10" s="53">
        <v>250000000</v>
      </c>
      <c r="H10" s="60">
        <v>47664291.890000001</v>
      </c>
      <c r="I10" s="114"/>
    </row>
    <row r="11" spans="1:9" ht="33.75" x14ac:dyDescent="0.25">
      <c r="B11" s="10">
        <v>8</v>
      </c>
      <c r="C11" s="1" t="s">
        <v>333</v>
      </c>
      <c r="D11" s="1" t="s">
        <v>402</v>
      </c>
      <c r="E11" s="3" t="s">
        <v>401</v>
      </c>
      <c r="F11" s="23" t="s">
        <v>334</v>
      </c>
      <c r="G11" s="53"/>
      <c r="H11" s="93">
        <v>586797020</v>
      </c>
      <c r="I11" s="114"/>
    </row>
    <row r="12" spans="1:9" x14ac:dyDescent="0.25">
      <c r="B12" s="10">
        <v>9</v>
      </c>
      <c r="C12" s="1" t="s">
        <v>333</v>
      </c>
      <c r="D12" s="1" t="s">
        <v>402</v>
      </c>
      <c r="E12" s="3" t="s">
        <v>399</v>
      </c>
      <c r="F12" s="23" t="s">
        <v>336</v>
      </c>
      <c r="G12" s="53"/>
      <c r="H12" s="93">
        <v>56493613</v>
      </c>
      <c r="I12" s="114"/>
    </row>
    <row r="13" spans="1:9" x14ac:dyDescent="0.25">
      <c r="A13" s="96"/>
      <c r="B13" s="10">
        <v>10</v>
      </c>
      <c r="C13" s="61" t="s">
        <v>333</v>
      </c>
      <c r="D13" s="61" t="s">
        <v>403</v>
      </c>
      <c r="E13" s="62" t="s">
        <v>400</v>
      </c>
      <c r="F13" s="99" t="s">
        <v>335</v>
      </c>
      <c r="G13" s="53"/>
      <c r="H13" s="93">
        <v>155851263</v>
      </c>
      <c r="I13" s="114"/>
    </row>
    <row r="14" spans="1:9" x14ac:dyDescent="0.25">
      <c r="B14" s="10">
        <v>11</v>
      </c>
      <c r="C14" s="61" t="s">
        <v>67</v>
      </c>
      <c r="D14" s="61" t="s">
        <v>68</v>
      </c>
      <c r="E14" s="63" t="s">
        <v>339</v>
      </c>
      <c r="F14" s="99" t="s">
        <v>70</v>
      </c>
      <c r="G14" s="53">
        <v>61000000</v>
      </c>
      <c r="H14" s="87">
        <v>57085671.229999997</v>
      </c>
      <c r="I14" s="114"/>
    </row>
    <row r="15" spans="1:9" ht="22.5" x14ac:dyDescent="0.25">
      <c r="B15" s="10">
        <v>12</v>
      </c>
      <c r="C15" s="61" t="s">
        <v>67</v>
      </c>
      <c r="D15" s="61" t="s">
        <v>68</v>
      </c>
      <c r="E15" s="63" t="s">
        <v>340</v>
      </c>
      <c r="F15" s="99" t="s">
        <v>72</v>
      </c>
      <c r="G15" s="53">
        <v>51000000</v>
      </c>
      <c r="H15" s="60">
        <v>56124789.270000003</v>
      </c>
      <c r="I15" s="114"/>
    </row>
    <row r="16" spans="1:9" x14ac:dyDescent="0.25">
      <c r="B16" s="10">
        <v>13</v>
      </c>
      <c r="C16" s="61" t="s">
        <v>67</v>
      </c>
      <c r="D16" s="61" t="s">
        <v>68</v>
      </c>
      <c r="E16" s="63" t="s">
        <v>341</v>
      </c>
      <c r="F16" s="99" t="s">
        <v>74</v>
      </c>
      <c r="G16" s="53">
        <v>116000000</v>
      </c>
      <c r="H16" s="60">
        <v>94831408.780000001</v>
      </c>
      <c r="I16" s="114"/>
    </row>
    <row r="17" spans="1:9" ht="33.75" x14ac:dyDescent="0.25">
      <c r="A17" s="96"/>
      <c r="B17" s="10">
        <v>14</v>
      </c>
      <c r="C17" s="61" t="s">
        <v>67</v>
      </c>
      <c r="D17" s="61" t="s">
        <v>113</v>
      </c>
      <c r="E17" s="63" t="s">
        <v>404</v>
      </c>
      <c r="F17" s="99" t="s">
        <v>310</v>
      </c>
      <c r="G17" s="53"/>
      <c r="H17" s="60">
        <v>135014245.78</v>
      </c>
      <c r="I17" s="114"/>
    </row>
    <row r="18" spans="1:9" ht="22.5" x14ac:dyDescent="0.25">
      <c r="B18" s="10">
        <v>15</v>
      </c>
      <c r="C18" s="1" t="s">
        <v>67</v>
      </c>
      <c r="D18" s="1" t="s">
        <v>68</v>
      </c>
      <c r="E18" s="2" t="s">
        <v>405</v>
      </c>
      <c r="F18" s="23" t="s">
        <v>320</v>
      </c>
      <c r="G18" s="53"/>
      <c r="H18" s="60">
        <v>33293863.07</v>
      </c>
      <c r="I18" s="114"/>
    </row>
    <row r="19" spans="1:9" x14ac:dyDescent="0.25">
      <c r="B19" s="10">
        <v>16</v>
      </c>
      <c r="C19" s="1" t="s">
        <v>116</v>
      </c>
      <c r="D19" s="1" t="s">
        <v>117</v>
      </c>
      <c r="E19" s="3" t="s">
        <v>342</v>
      </c>
      <c r="F19" s="23" t="s">
        <v>119</v>
      </c>
      <c r="G19" s="53">
        <v>280000000</v>
      </c>
      <c r="H19" s="60">
        <v>280000000</v>
      </c>
      <c r="I19" s="114"/>
    </row>
    <row r="20" spans="1:9" x14ac:dyDescent="0.25">
      <c r="B20" s="10">
        <v>17</v>
      </c>
      <c r="C20" s="1" t="s">
        <v>116</v>
      </c>
      <c r="D20" s="1" t="s">
        <v>120</v>
      </c>
      <c r="E20" s="3" t="s">
        <v>343</v>
      </c>
      <c r="F20" s="23" t="s">
        <v>122</v>
      </c>
      <c r="G20" s="53">
        <v>220000000</v>
      </c>
      <c r="H20" s="60">
        <v>218366734.25</v>
      </c>
      <c r="I20" s="114"/>
    </row>
    <row r="21" spans="1:9" x14ac:dyDescent="0.25">
      <c r="B21" s="10">
        <v>18</v>
      </c>
      <c r="C21" s="1" t="s">
        <v>116</v>
      </c>
      <c r="D21" s="1" t="s">
        <v>409</v>
      </c>
      <c r="E21" s="3" t="s">
        <v>408</v>
      </c>
      <c r="F21" s="23" t="s">
        <v>325</v>
      </c>
      <c r="G21" s="53"/>
      <c r="H21" s="60">
        <v>34388301.380000003</v>
      </c>
      <c r="I21" s="114"/>
    </row>
    <row r="22" spans="1:9" x14ac:dyDescent="0.25">
      <c r="B22" s="10">
        <v>19</v>
      </c>
      <c r="C22" s="1" t="s">
        <v>116</v>
      </c>
      <c r="D22" s="1" t="s">
        <v>406</v>
      </c>
      <c r="E22" s="3" t="s">
        <v>407</v>
      </c>
      <c r="F22" s="23" t="s">
        <v>326</v>
      </c>
      <c r="G22" s="53"/>
      <c r="H22" s="60">
        <v>179328287.19</v>
      </c>
      <c r="I22" s="114"/>
    </row>
    <row r="23" spans="1:9" ht="22.5" x14ac:dyDescent="0.25">
      <c r="B23" s="10">
        <v>20</v>
      </c>
      <c r="C23" s="1" t="s">
        <v>229</v>
      </c>
      <c r="D23" s="1" t="s">
        <v>230</v>
      </c>
      <c r="E23" s="3" t="s">
        <v>344</v>
      </c>
      <c r="F23" s="23" t="s">
        <v>421</v>
      </c>
      <c r="G23" s="53">
        <v>250000000</v>
      </c>
      <c r="H23" s="60">
        <v>211895194</v>
      </c>
      <c r="I23" s="114"/>
    </row>
    <row r="24" spans="1:9" x14ac:dyDescent="0.25">
      <c r="B24" s="10">
        <v>21</v>
      </c>
      <c r="C24" s="1" t="s">
        <v>229</v>
      </c>
      <c r="D24" s="1" t="s">
        <v>239</v>
      </c>
      <c r="E24" s="3" t="s">
        <v>345</v>
      </c>
      <c r="F24" s="23" t="s">
        <v>422</v>
      </c>
      <c r="G24" s="53">
        <v>59000000</v>
      </c>
      <c r="H24" s="60">
        <v>40650448</v>
      </c>
      <c r="I24" s="114"/>
    </row>
    <row r="25" spans="1:9" x14ac:dyDescent="0.25">
      <c r="B25" s="10">
        <v>22</v>
      </c>
      <c r="C25" s="1" t="s">
        <v>229</v>
      </c>
      <c r="D25" s="1" t="s">
        <v>242</v>
      </c>
      <c r="E25" s="3" t="s">
        <v>346</v>
      </c>
      <c r="F25" s="23" t="s">
        <v>244</v>
      </c>
      <c r="G25" s="53">
        <v>60000000</v>
      </c>
      <c r="H25" s="60">
        <v>67729689</v>
      </c>
      <c r="I25" s="114"/>
    </row>
    <row r="26" spans="1:9" ht="22.5" x14ac:dyDescent="0.25">
      <c r="B26" s="10">
        <v>23</v>
      </c>
      <c r="C26" s="1" t="s">
        <v>229</v>
      </c>
      <c r="D26" s="100" t="s">
        <v>426</v>
      </c>
      <c r="E26" s="3" t="s">
        <v>425</v>
      </c>
      <c r="F26" s="23" t="s">
        <v>245</v>
      </c>
      <c r="G26" s="53">
        <v>80000000</v>
      </c>
      <c r="H26" s="60">
        <v>77278164</v>
      </c>
      <c r="I26" s="114"/>
    </row>
    <row r="27" spans="1:9" ht="22.5" x14ac:dyDescent="0.25">
      <c r="B27" s="10">
        <v>24</v>
      </c>
      <c r="C27" s="1" t="s">
        <v>229</v>
      </c>
      <c r="D27" s="1" t="s">
        <v>233</v>
      </c>
      <c r="E27" s="3" t="s">
        <v>347</v>
      </c>
      <c r="F27" s="23" t="s">
        <v>235</v>
      </c>
      <c r="G27" s="35">
        <v>80000000</v>
      </c>
      <c r="H27" s="60">
        <v>83510073</v>
      </c>
      <c r="I27" s="114"/>
    </row>
    <row r="28" spans="1:9" ht="23.25" thickBot="1" x14ac:dyDescent="0.3">
      <c r="B28" s="11">
        <v>25</v>
      </c>
      <c r="C28" s="12" t="s">
        <v>229</v>
      </c>
      <c r="D28" s="12" t="s">
        <v>236</v>
      </c>
      <c r="E28" s="14" t="s">
        <v>348</v>
      </c>
      <c r="F28" s="98" t="s">
        <v>238</v>
      </c>
      <c r="G28" s="50">
        <v>200000000</v>
      </c>
      <c r="H28" s="66">
        <v>301691524</v>
      </c>
      <c r="I28" s="115"/>
    </row>
    <row r="29" spans="1:9" x14ac:dyDescent="0.25">
      <c r="B29" s="10">
        <v>26</v>
      </c>
      <c r="C29" s="1" t="s">
        <v>216</v>
      </c>
      <c r="D29" s="1" t="s">
        <v>218</v>
      </c>
      <c r="E29" s="3" t="s">
        <v>349</v>
      </c>
      <c r="F29" s="23" t="s">
        <v>220</v>
      </c>
      <c r="G29" s="35">
        <v>140000000</v>
      </c>
      <c r="H29" s="60">
        <v>145605397</v>
      </c>
      <c r="I29" s="116" t="s">
        <v>272</v>
      </c>
    </row>
    <row r="30" spans="1:9" x14ac:dyDescent="0.25">
      <c r="B30" s="10">
        <v>27</v>
      </c>
      <c r="C30" s="1" t="s">
        <v>216</v>
      </c>
      <c r="D30" s="1" t="s">
        <v>221</v>
      </c>
      <c r="E30" s="3" t="s">
        <v>350</v>
      </c>
      <c r="F30" s="23" t="s">
        <v>223</v>
      </c>
      <c r="G30" s="67">
        <v>140000000</v>
      </c>
      <c r="H30" s="60">
        <v>299920250</v>
      </c>
      <c r="I30" s="116"/>
    </row>
    <row r="31" spans="1:9" x14ac:dyDescent="0.25">
      <c r="B31" s="10">
        <v>28</v>
      </c>
      <c r="C31" s="1" t="s">
        <v>216</v>
      </c>
      <c r="D31" s="1" t="s">
        <v>224</v>
      </c>
      <c r="E31" s="3" t="s">
        <v>351</v>
      </c>
      <c r="F31" s="23" t="s">
        <v>226</v>
      </c>
      <c r="G31" s="67">
        <v>295000000</v>
      </c>
      <c r="H31" s="60">
        <v>294995148</v>
      </c>
      <c r="I31" s="116"/>
    </row>
    <row r="32" spans="1:9" x14ac:dyDescent="0.25">
      <c r="B32" s="10">
        <v>29</v>
      </c>
      <c r="C32" s="1" t="s">
        <v>216</v>
      </c>
      <c r="D32" s="1" t="s">
        <v>227</v>
      </c>
      <c r="E32" s="3" t="s">
        <v>352</v>
      </c>
      <c r="F32" s="23" t="s">
        <v>285</v>
      </c>
      <c r="G32" s="67">
        <v>130000000</v>
      </c>
      <c r="H32" s="60">
        <v>132305733</v>
      </c>
      <c r="I32" s="116"/>
    </row>
    <row r="33" spans="2:9" ht="33.75" x14ac:dyDescent="0.25">
      <c r="B33" s="10">
        <v>30</v>
      </c>
      <c r="C33" s="1" t="s">
        <v>321</v>
      </c>
      <c r="D33" s="1" t="s">
        <v>322</v>
      </c>
      <c r="E33" s="3" t="s">
        <v>353</v>
      </c>
      <c r="F33" s="23" t="s">
        <v>323</v>
      </c>
      <c r="G33" s="67"/>
      <c r="H33" s="74">
        <v>10000000</v>
      </c>
      <c r="I33" s="116"/>
    </row>
    <row r="34" spans="2:9" x14ac:dyDescent="0.25">
      <c r="B34" s="10">
        <v>31</v>
      </c>
      <c r="C34" s="1" t="s">
        <v>142</v>
      </c>
      <c r="D34" s="1" t="s">
        <v>143</v>
      </c>
      <c r="E34" s="3" t="s">
        <v>354</v>
      </c>
      <c r="F34" s="99" t="s">
        <v>145</v>
      </c>
      <c r="G34" s="64"/>
      <c r="H34" s="60">
        <v>36973143</v>
      </c>
      <c r="I34" s="116"/>
    </row>
    <row r="35" spans="2:9" x14ac:dyDescent="0.25">
      <c r="B35" s="10">
        <v>32</v>
      </c>
      <c r="C35" s="1" t="s">
        <v>142</v>
      </c>
      <c r="D35" s="1" t="s">
        <v>146</v>
      </c>
      <c r="E35" s="3" t="s">
        <v>355</v>
      </c>
      <c r="F35" s="99" t="s">
        <v>148</v>
      </c>
      <c r="G35" s="89"/>
      <c r="H35" s="88">
        <v>85000000</v>
      </c>
      <c r="I35" s="116"/>
    </row>
    <row r="36" spans="2:9" x14ac:dyDescent="0.25">
      <c r="B36" s="10">
        <v>33</v>
      </c>
      <c r="C36" s="1" t="s">
        <v>142</v>
      </c>
      <c r="D36" s="1" t="s">
        <v>312</v>
      </c>
      <c r="E36" s="3" t="s">
        <v>356</v>
      </c>
      <c r="F36" s="99" t="s">
        <v>311</v>
      </c>
      <c r="G36" s="89"/>
      <c r="H36" s="88">
        <v>35382085</v>
      </c>
      <c r="I36" s="116"/>
    </row>
    <row r="37" spans="2:9" x14ac:dyDescent="0.25">
      <c r="B37" s="10">
        <v>34</v>
      </c>
      <c r="C37" s="1" t="s">
        <v>142</v>
      </c>
      <c r="D37" s="1" t="s">
        <v>149</v>
      </c>
      <c r="E37" s="3" t="s">
        <v>357</v>
      </c>
      <c r="F37" s="99" t="s">
        <v>150</v>
      </c>
      <c r="G37" s="64"/>
      <c r="H37" s="60">
        <v>33712220</v>
      </c>
      <c r="I37" s="116"/>
    </row>
    <row r="38" spans="2:9" x14ac:dyDescent="0.25">
      <c r="B38" s="10">
        <v>35</v>
      </c>
      <c r="C38" s="1" t="s">
        <v>142</v>
      </c>
      <c r="D38" s="1" t="s">
        <v>318</v>
      </c>
      <c r="E38" s="3" t="s">
        <v>358</v>
      </c>
      <c r="F38" s="99" t="s">
        <v>314</v>
      </c>
      <c r="G38" s="64"/>
      <c r="H38" s="60">
        <v>40133118</v>
      </c>
      <c r="I38" s="116"/>
    </row>
    <row r="39" spans="2:9" x14ac:dyDescent="0.25">
      <c r="B39" s="10">
        <v>36</v>
      </c>
      <c r="C39" s="1" t="s">
        <v>309</v>
      </c>
      <c r="D39" s="1" t="s">
        <v>308</v>
      </c>
      <c r="E39" s="3" t="s">
        <v>359</v>
      </c>
      <c r="F39" s="99" t="s">
        <v>307</v>
      </c>
      <c r="G39" s="64"/>
      <c r="H39" s="60">
        <v>57949271</v>
      </c>
      <c r="I39" s="116"/>
    </row>
    <row r="40" spans="2:9" x14ac:dyDescent="0.25">
      <c r="B40" s="10">
        <v>37</v>
      </c>
      <c r="C40" s="1" t="s">
        <v>96</v>
      </c>
      <c r="D40" s="1" t="s">
        <v>97</v>
      </c>
      <c r="E40" s="3" t="s">
        <v>360</v>
      </c>
      <c r="F40" s="23" t="s">
        <v>99</v>
      </c>
      <c r="G40" s="35">
        <v>160000000</v>
      </c>
      <c r="H40" s="60">
        <v>230317838.06</v>
      </c>
      <c r="I40" s="116"/>
    </row>
    <row r="41" spans="2:9" ht="22.5" x14ac:dyDescent="0.25">
      <c r="B41" s="10">
        <v>38</v>
      </c>
      <c r="C41" s="1" t="s">
        <v>151</v>
      </c>
      <c r="D41" s="1" t="s">
        <v>152</v>
      </c>
      <c r="E41" s="3" t="s">
        <v>153</v>
      </c>
      <c r="F41" s="23" t="s">
        <v>154</v>
      </c>
      <c r="G41" s="35">
        <v>300000000</v>
      </c>
      <c r="H41" s="60">
        <v>476000000</v>
      </c>
      <c r="I41" s="116"/>
    </row>
    <row r="42" spans="2:9" ht="23.25" thickBot="1" x14ac:dyDescent="0.3">
      <c r="B42" s="10">
        <v>39</v>
      </c>
      <c r="C42" s="1" t="s">
        <v>151</v>
      </c>
      <c r="D42" s="1" t="s">
        <v>152</v>
      </c>
      <c r="E42" s="3" t="s">
        <v>361</v>
      </c>
      <c r="F42" s="23" t="s">
        <v>156</v>
      </c>
      <c r="G42" s="35">
        <v>120000000</v>
      </c>
      <c r="H42" s="60">
        <v>372000000</v>
      </c>
      <c r="I42" s="116"/>
    </row>
    <row r="43" spans="2:9" x14ac:dyDescent="0.25">
      <c r="B43" s="7">
        <v>40</v>
      </c>
      <c r="C43" s="8" t="s">
        <v>75</v>
      </c>
      <c r="D43" s="8" t="s">
        <v>76</v>
      </c>
      <c r="E43" s="9" t="s">
        <v>362</v>
      </c>
      <c r="F43" s="97" t="s">
        <v>78</v>
      </c>
      <c r="G43" s="37">
        <v>56000000</v>
      </c>
      <c r="H43" s="92">
        <v>50310098</v>
      </c>
      <c r="I43" s="110" t="s">
        <v>305</v>
      </c>
    </row>
    <row r="44" spans="2:9" x14ac:dyDescent="0.25">
      <c r="B44" s="10">
        <v>41</v>
      </c>
      <c r="C44" s="1" t="s">
        <v>75</v>
      </c>
      <c r="D44" s="1" t="s">
        <v>79</v>
      </c>
      <c r="E44" s="3" t="s">
        <v>363</v>
      </c>
      <c r="F44" s="23" t="s">
        <v>81</v>
      </c>
      <c r="G44" s="35">
        <v>117000000</v>
      </c>
      <c r="H44" s="60">
        <v>110712432</v>
      </c>
      <c r="I44" s="111"/>
    </row>
    <row r="45" spans="2:9" x14ac:dyDescent="0.25">
      <c r="B45" s="10">
        <v>42</v>
      </c>
      <c r="C45" s="1" t="s">
        <v>75</v>
      </c>
      <c r="D45" s="1" t="s">
        <v>82</v>
      </c>
      <c r="E45" s="3" t="s">
        <v>364</v>
      </c>
      <c r="F45" s="23" t="s">
        <v>84</v>
      </c>
      <c r="G45" s="35">
        <v>94000000</v>
      </c>
      <c r="H45" s="60">
        <v>30370775</v>
      </c>
      <c r="I45" s="111"/>
    </row>
    <row r="46" spans="2:9" ht="22.5" x14ac:dyDescent="0.25">
      <c r="B46" s="10">
        <v>43</v>
      </c>
      <c r="C46" s="1" t="s">
        <v>75</v>
      </c>
      <c r="D46" s="1" t="s">
        <v>411</v>
      </c>
      <c r="E46" s="3" t="s">
        <v>410</v>
      </c>
      <c r="F46" s="23" t="s">
        <v>85</v>
      </c>
      <c r="G46" s="35">
        <v>40000000</v>
      </c>
      <c r="H46" s="60">
        <v>28735115</v>
      </c>
      <c r="I46" s="111"/>
    </row>
    <row r="47" spans="2:9" x14ac:dyDescent="0.25">
      <c r="B47" s="10">
        <v>44</v>
      </c>
      <c r="C47" s="1" t="s">
        <v>75</v>
      </c>
      <c r="D47" s="1" t="s">
        <v>86</v>
      </c>
      <c r="E47" s="3" t="s">
        <v>365</v>
      </c>
      <c r="F47" s="23" t="s">
        <v>88</v>
      </c>
      <c r="G47" s="35">
        <v>230000000</v>
      </c>
      <c r="H47" s="60">
        <v>187858864</v>
      </c>
      <c r="I47" s="111"/>
    </row>
    <row r="48" spans="2:9" ht="22.5" x14ac:dyDescent="0.25">
      <c r="B48" s="10">
        <v>45</v>
      </c>
      <c r="C48" s="1" t="s">
        <v>75</v>
      </c>
      <c r="D48" s="1" t="s">
        <v>89</v>
      </c>
      <c r="E48" s="3" t="s">
        <v>366</v>
      </c>
      <c r="F48" s="23" t="s">
        <v>91</v>
      </c>
      <c r="G48" s="35">
        <v>51000000</v>
      </c>
      <c r="H48" s="60">
        <v>182604810</v>
      </c>
      <c r="I48" s="111"/>
    </row>
    <row r="49" spans="2:9" ht="22.5" x14ac:dyDescent="0.25">
      <c r="B49" s="10">
        <v>46</v>
      </c>
      <c r="C49" s="1" t="s">
        <v>206</v>
      </c>
      <c r="D49" s="1" t="s">
        <v>207</v>
      </c>
      <c r="E49" s="3" t="s">
        <v>367</v>
      </c>
      <c r="F49" s="23" t="s">
        <v>209</v>
      </c>
      <c r="G49" s="35">
        <v>200000000</v>
      </c>
      <c r="H49" s="60">
        <v>177335393</v>
      </c>
      <c r="I49" s="111"/>
    </row>
    <row r="50" spans="2:9" ht="22.5" x14ac:dyDescent="0.25">
      <c r="B50" s="10">
        <v>47</v>
      </c>
      <c r="C50" s="1" t="s">
        <v>206</v>
      </c>
      <c r="D50" s="1" t="s">
        <v>210</v>
      </c>
      <c r="E50" s="3" t="s">
        <v>368</v>
      </c>
      <c r="F50" s="23" t="s">
        <v>212</v>
      </c>
      <c r="G50" s="35">
        <v>270000000</v>
      </c>
      <c r="H50" s="60">
        <v>265161802</v>
      </c>
      <c r="I50" s="111"/>
    </row>
    <row r="51" spans="2:9" ht="22.5" x14ac:dyDescent="0.25">
      <c r="B51" s="10">
        <v>48</v>
      </c>
      <c r="C51" s="61" t="s">
        <v>206</v>
      </c>
      <c r="D51" s="61" t="s">
        <v>288</v>
      </c>
      <c r="E51" s="62" t="s">
        <v>412</v>
      </c>
      <c r="F51" s="99" t="s">
        <v>287</v>
      </c>
      <c r="G51" s="63"/>
      <c r="H51" s="60">
        <v>56073869</v>
      </c>
      <c r="I51" s="111"/>
    </row>
    <row r="52" spans="2:9" ht="22.5" x14ac:dyDescent="0.25">
      <c r="B52" s="10">
        <v>49</v>
      </c>
      <c r="C52" s="61" t="s">
        <v>206</v>
      </c>
      <c r="D52" s="61" t="s">
        <v>424</v>
      </c>
      <c r="E52" s="62" t="s">
        <v>423</v>
      </c>
      <c r="F52" s="99" t="s">
        <v>289</v>
      </c>
      <c r="G52" s="63"/>
      <c r="H52" s="60">
        <v>132174116.70999999</v>
      </c>
      <c r="I52" s="111"/>
    </row>
    <row r="53" spans="2:9" x14ac:dyDescent="0.25">
      <c r="B53" s="10">
        <v>50</v>
      </c>
      <c r="C53" s="1" t="s">
        <v>126</v>
      </c>
      <c r="D53" s="1" t="s">
        <v>127</v>
      </c>
      <c r="E53" s="3" t="s">
        <v>369</v>
      </c>
      <c r="F53" s="23" t="s">
        <v>129</v>
      </c>
      <c r="G53" s="35">
        <v>46000000</v>
      </c>
      <c r="H53" s="60">
        <v>45865788.469999999</v>
      </c>
      <c r="I53" s="111"/>
    </row>
    <row r="54" spans="2:9" x14ac:dyDescent="0.25">
      <c r="B54" s="10">
        <v>51</v>
      </c>
      <c r="C54" s="1" t="s">
        <v>267</v>
      </c>
      <c r="D54" s="1" t="s">
        <v>268</v>
      </c>
      <c r="E54" s="3" t="s">
        <v>370</v>
      </c>
      <c r="F54" s="23" t="s">
        <v>270</v>
      </c>
      <c r="G54" s="55">
        <v>14000000</v>
      </c>
      <c r="H54" s="65">
        <v>21367469.460000001</v>
      </c>
      <c r="I54" s="111"/>
    </row>
    <row r="55" spans="2:9" x14ac:dyDescent="0.25">
      <c r="B55" s="10">
        <v>52</v>
      </c>
      <c r="C55" s="1" t="s">
        <v>130</v>
      </c>
      <c r="D55" s="1" t="s">
        <v>131</v>
      </c>
      <c r="E55" s="3" t="s">
        <v>371</v>
      </c>
      <c r="F55" s="23" t="s">
        <v>133</v>
      </c>
      <c r="G55" s="35">
        <v>120000000</v>
      </c>
      <c r="H55" s="60">
        <v>76737124.909999996</v>
      </c>
      <c r="I55" s="111"/>
    </row>
    <row r="56" spans="2:9" x14ac:dyDescent="0.25">
      <c r="B56" s="10">
        <v>53</v>
      </c>
      <c r="C56" s="1" t="s">
        <v>130</v>
      </c>
      <c r="D56" s="1" t="s">
        <v>134</v>
      </c>
      <c r="E56" s="3" t="s">
        <v>372</v>
      </c>
      <c r="F56" s="23" t="s">
        <v>136</v>
      </c>
      <c r="G56" s="35">
        <v>95000000</v>
      </c>
      <c r="H56" s="60">
        <v>71909446.090000004</v>
      </c>
      <c r="I56" s="111"/>
    </row>
    <row r="57" spans="2:9" ht="23.25" thickBot="1" x14ac:dyDescent="0.3">
      <c r="B57" s="10">
        <v>54</v>
      </c>
      <c r="C57" s="1" t="s">
        <v>130</v>
      </c>
      <c r="D57" s="1" t="s">
        <v>137</v>
      </c>
      <c r="E57" s="3" t="s">
        <v>373</v>
      </c>
      <c r="F57" s="23" t="s">
        <v>139</v>
      </c>
      <c r="G57" s="35">
        <v>69000000</v>
      </c>
      <c r="H57" s="60">
        <v>79553641.299999997</v>
      </c>
      <c r="I57" s="111"/>
    </row>
    <row r="58" spans="2:9" x14ac:dyDescent="0.25">
      <c r="B58" s="7">
        <v>55</v>
      </c>
      <c r="C58" s="8" t="s">
        <v>92</v>
      </c>
      <c r="D58" s="8" t="s">
        <v>93</v>
      </c>
      <c r="E58" s="95" t="s">
        <v>374</v>
      </c>
      <c r="F58" s="97" t="s">
        <v>95</v>
      </c>
      <c r="G58" s="37">
        <v>50000000</v>
      </c>
      <c r="H58" s="92">
        <v>49609344.420000002</v>
      </c>
      <c r="I58" s="110" t="s">
        <v>306</v>
      </c>
    </row>
    <row r="59" spans="2:9" ht="22.5" x14ac:dyDescent="0.25">
      <c r="B59" s="10">
        <v>56</v>
      </c>
      <c r="C59" s="61" t="s">
        <v>14</v>
      </c>
      <c r="D59" s="61" t="s">
        <v>14</v>
      </c>
      <c r="E59" s="63" t="s">
        <v>375</v>
      </c>
      <c r="F59" s="99" t="s">
        <v>16</v>
      </c>
      <c r="G59" s="64">
        <v>250000000</v>
      </c>
      <c r="H59" s="60">
        <v>160143989</v>
      </c>
      <c r="I59" s="111"/>
    </row>
    <row r="60" spans="2:9" x14ac:dyDescent="0.25">
      <c r="B60" s="10">
        <v>57</v>
      </c>
      <c r="C60" s="61" t="s">
        <v>14</v>
      </c>
      <c r="D60" s="61" t="s">
        <v>14</v>
      </c>
      <c r="E60" s="63" t="s">
        <v>376</v>
      </c>
      <c r="F60" s="99" t="s">
        <v>18</v>
      </c>
      <c r="G60" s="64">
        <v>250000000</v>
      </c>
      <c r="H60" s="60">
        <v>337346312</v>
      </c>
      <c r="I60" s="111"/>
    </row>
    <row r="61" spans="2:9" x14ac:dyDescent="0.25">
      <c r="B61" s="10">
        <v>58</v>
      </c>
      <c r="C61" s="1" t="s">
        <v>186</v>
      </c>
      <c r="D61" s="1" t="s">
        <v>188</v>
      </c>
      <c r="E61" s="3" t="s">
        <v>377</v>
      </c>
      <c r="F61" s="23" t="s">
        <v>190</v>
      </c>
      <c r="G61" s="35">
        <v>48000000</v>
      </c>
      <c r="H61" s="60">
        <v>12629355.380000001</v>
      </c>
      <c r="I61" s="111"/>
    </row>
    <row r="62" spans="2:9" ht="22.5" x14ac:dyDescent="0.25">
      <c r="B62" s="10">
        <v>59</v>
      </c>
      <c r="C62" s="1" t="s">
        <v>186</v>
      </c>
      <c r="D62" s="1" t="s">
        <v>191</v>
      </c>
      <c r="E62" s="3" t="s">
        <v>378</v>
      </c>
      <c r="F62" s="23" t="s">
        <v>418</v>
      </c>
      <c r="G62" s="35">
        <v>284000000</v>
      </c>
      <c r="H62" s="60">
        <v>87462185.150000006</v>
      </c>
      <c r="I62" s="111"/>
    </row>
    <row r="63" spans="2:9" ht="22.5" x14ac:dyDescent="0.25">
      <c r="B63" s="10">
        <v>60</v>
      </c>
      <c r="C63" s="1" t="s">
        <v>186</v>
      </c>
      <c r="D63" s="1" t="s">
        <v>191</v>
      </c>
      <c r="E63" s="3" t="s">
        <v>379</v>
      </c>
      <c r="F63" s="23" t="s">
        <v>414</v>
      </c>
      <c r="G63" s="35">
        <v>32000000</v>
      </c>
      <c r="H63" s="60">
        <v>33814062.880000003</v>
      </c>
      <c r="I63" s="111"/>
    </row>
    <row r="64" spans="2:9" ht="22.5" x14ac:dyDescent="0.25">
      <c r="B64" s="10">
        <v>61</v>
      </c>
      <c r="C64" s="1" t="s">
        <v>186</v>
      </c>
      <c r="D64" s="1" t="s">
        <v>191</v>
      </c>
      <c r="E64" s="3" t="s">
        <v>380</v>
      </c>
      <c r="F64" s="23" t="s">
        <v>415</v>
      </c>
      <c r="G64" s="35">
        <v>75000000</v>
      </c>
      <c r="H64" s="60">
        <v>73067661.930000007</v>
      </c>
      <c r="I64" s="111"/>
    </row>
    <row r="65" spans="2:9" ht="22.5" x14ac:dyDescent="0.25">
      <c r="B65" s="10">
        <v>62</v>
      </c>
      <c r="C65" s="1" t="s">
        <v>186</v>
      </c>
      <c r="D65" s="1" t="s">
        <v>191</v>
      </c>
      <c r="E65" s="3" t="s">
        <v>381</v>
      </c>
      <c r="F65" s="23" t="s">
        <v>416</v>
      </c>
      <c r="G65" s="35">
        <v>53000000</v>
      </c>
      <c r="H65" s="60">
        <v>52982557.75</v>
      </c>
      <c r="I65" s="111"/>
    </row>
    <row r="66" spans="2:9" ht="22.5" x14ac:dyDescent="0.25">
      <c r="B66" s="10">
        <v>63</v>
      </c>
      <c r="C66" s="1" t="s">
        <v>186</v>
      </c>
      <c r="D66" s="1" t="s">
        <v>191</v>
      </c>
      <c r="E66" s="3" t="s">
        <v>382</v>
      </c>
      <c r="F66" s="23" t="s">
        <v>201</v>
      </c>
      <c r="G66" s="35">
        <v>38000000</v>
      </c>
      <c r="H66" s="60">
        <v>14643787</v>
      </c>
      <c r="I66" s="111"/>
    </row>
    <row r="67" spans="2:9" ht="22.5" x14ac:dyDescent="0.25">
      <c r="B67" s="10">
        <v>64</v>
      </c>
      <c r="C67" s="1" t="s">
        <v>186</v>
      </c>
      <c r="D67" s="1" t="s">
        <v>191</v>
      </c>
      <c r="E67" s="3" t="s">
        <v>427</v>
      </c>
      <c r="F67" s="23" t="s">
        <v>332</v>
      </c>
      <c r="G67" s="35"/>
      <c r="H67" s="60">
        <v>204010644.88</v>
      </c>
      <c r="I67" s="111"/>
    </row>
    <row r="68" spans="2:9" ht="22.5" x14ac:dyDescent="0.25">
      <c r="B68" s="10">
        <v>65</v>
      </c>
      <c r="C68" s="1" t="s">
        <v>186</v>
      </c>
      <c r="D68" s="1" t="s">
        <v>191</v>
      </c>
      <c r="E68" s="3" t="s">
        <v>383</v>
      </c>
      <c r="F68" s="23" t="s">
        <v>417</v>
      </c>
      <c r="G68" s="35">
        <v>153700000</v>
      </c>
      <c r="H68" s="60">
        <v>153677775.37</v>
      </c>
      <c r="I68" s="111"/>
    </row>
    <row r="69" spans="2:9" x14ac:dyDescent="0.25">
      <c r="B69" s="10">
        <v>66</v>
      </c>
      <c r="C69" s="1" t="s">
        <v>186</v>
      </c>
      <c r="D69" s="1" t="s">
        <v>191</v>
      </c>
      <c r="E69" s="3" t="s">
        <v>204</v>
      </c>
      <c r="F69" s="23" t="s">
        <v>205</v>
      </c>
      <c r="G69" s="35">
        <v>133000000</v>
      </c>
      <c r="H69" s="60">
        <v>132498042.26000001</v>
      </c>
      <c r="I69" s="111"/>
    </row>
    <row r="70" spans="2:9" x14ac:dyDescent="0.25">
      <c r="B70" s="10">
        <v>67</v>
      </c>
      <c r="C70" s="1" t="s">
        <v>157</v>
      </c>
      <c r="D70" s="1" t="s">
        <v>158</v>
      </c>
      <c r="E70" s="3" t="s">
        <v>384</v>
      </c>
      <c r="F70" s="23" t="s">
        <v>160</v>
      </c>
      <c r="G70" s="35">
        <v>70325317</v>
      </c>
      <c r="H70" s="60">
        <v>55229597.049999997</v>
      </c>
      <c r="I70" s="111"/>
    </row>
    <row r="71" spans="2:9" x14ac:dyDescent="0.25">
      <c r="B71" s="10">
        <v>68</v>
      </c>
      <c r="C71" s="1" t="s">
        <v>157</v>
      </c>
      <c r="D71" s="1" t="s">
        <v>161</v>
      </c>
      <c r="E71" s="3" t="s">
        <v>385</v>
      </c>
      <c r="F71" s="23" t="s">
        <v>163</v>
      </c>
      <c r="G71" s="35">
        <v>21578348</v>
      </c>
      <c r="H71" s="60">
        <v>9455318.2400000002</v>
      </c>
      <c r="I71" s="111"/>
    </row>
    <row r="72" spans="2:9" ht="15.75" thickBot="1" x14ac:dyDescent="0.3">
      <c r="B72" s="11">
        <v>69</v>
      </c>
      <c r="C72" s="12" t="s">
        <v>157</v>
      </c>
      <c r="D72" s="12" t="s">
        <v>164</v>
      </c>
      <c r="E72" s="14" t="s">
        <v>386</v>
      </c>
      <c r="F72" s="98" t="s">
        <v>166</v>
      </c>
      <c r="G72" s="50">
        <v>51922696</v>
      </c>
      <c r="H72" s="66">
        <v>52629879.119999997</v>
      </c>
      <c r="I72" s="112"/>
    </row>
    <row r="73" spans="2:9" x14ac:dyDescent="0.25">
      <c r="B73" s="7">
        <v>70</v>
      </c>
      <c r="C73" s="90" t="s">
        <v>10</v>
      </c>
      <c r="D73" s="8" t="s">
        <v>11</v>
      </c>
      <c r="E73" s="95" t="s">
        <v>387</v>
      </c>
      <c r="F73" s="97" t="s">
        <v>13</v>
      </c>
      <c r="G73" s="37">
        <v>184533250</v>
      </c>
      <c r="H73" s="92">
        <v>173706979.99000001</v>
      </c>
      <c r="I73" s="117" t="s">
        <v>337</v>
      </c>
    </row>
    <row r="74" spans="2:9" x14ac:dyDescent="0.25">
      <c r="B74" s="15">
        <v>81</v>
      </c>
      <c r="C74" s="91" t="s">
        <v>10</v>
      </c>
      <c r="D74" s="47"/>
      <c r="E74" s="48"/>
      <c r="F74" s="48" t="s">
        <v>297</v>
      </c>
      <c r="G74" s="48"/>
      <c r="H74" s="49">
        <v>453633271</v>
      </c>
      <c r="I74" s="118"/>
    </row>
    <row r="75" spans="2:9" x14ac:dyDescent="0.25">
      <c r="B75" s="94">
        <v>71</v>
      </c>
      <c r="C75" s="1" t="s">
        <v>6</v>
      </c>
      <c r="D75" s="1" t="s">
        <v>7</v>
      </c>
      <c r="E75" s="3" t="s">
        <v>388</v>
      </c>
      <c r="F75" s="23" t="s">
        <v>9</v>
      </c>
      <c r="G75" s="35">
        <v>120000000</v>
      </c>
      <c r="H75" s="60">
        <v>380800000</v>
      </c>
      <c r="I75" s="116"/>
    </row>
    <row r="76" spans="2:9" ht="22.5" x14ac:dyDescent="0.25">
      <c r="B76" s="94">
        <v>72</v>
      </c>
      <c r="C76" s="1" t="s">
        <v>103</v>
      </c>
      <c r="D76" s="1" t="s">
        <v>104</v>
      </c>
      <c r="E76" s="3" t="s">
        <v>389</v>
      </c>
      <c r="F76" s="23" t="s">
        <v>106</v>
      </c>
      <c r="G76" s="35">
        <v>150000000</v>
      </c>
      <c r="H76" s="60">
        <v>135643029.31</v>
      </c>
      <c r="I76" s="116"/>
    </row>
    <row r="77" spans="2:9" ht="22.5" x14ac:dyDescent="0.25">
      <c r="B77" s="94">
        <v>73</v>
      </c>
      <c r="C77" s="1" t="s">
        <v>103</v>
      </c>
      <c r="D77" s="1" t="s">
        <v>110</v>
      </c>
      <c r="E77" s="3" t="s">
        <v>390</v>
      </c>
      <c r="F77" s="23" t="s">
        <v>112</v>
      </c>
      <c r="G77" s="35">
        <v>120000000</v>
      </c>
      <c r="H77" s="60">
        <v>60652789.82</v>
      </c>
      <c r="I77" s="116"/>
    </row>
    <row r="78" spans="2:9" ht="22.5" x14ac:dyDescent="0.25">
      <c r="B78" s="94">
        <v>74</v>
      </c>
      <c r="C78" s="1" t="s">
        <v>246</v>
      </c>
      <c r="D78" s="1" t="s">
        <v>247</v>
      </c>
      <c r="E78" s="3" t="s">
        <v>391</v>
      </c>
      <c r="F78" s="99" t="s">
        <v>249</v>
      </c>
      <c r="G78" s="35">
        <v>36000000</v>
      </c>
      <c r="H78" s="60">
        <v>32032142</v>
      </c>
      <c r="I78" s="116"/>
    </row>
    <row r="79" spans="2:9" x14ac:dyDescent="0.25">
      <c r="B79" s="94">
        <v>75</v>
      </c>
      <c r="C79" s="1" t="s">
        <v>246</v>
      </c>
      <c r="D79" s="1" t="s">
        <v>250</v>
      </c>
      <c r="E79" s="3" t="s">
        <v>251</v>
      </c>
      <c r="F79" s="99" t="s">
        <v>220</v>
      </c>
      <c r="G79" s="35">
        <v>94000000</v>
      </c>
      <c r="H79" s="2"/>
      <c r="I79" s="116"/>
    </row>
    <row r="80" spans="2:9" x14ac:dyDescent="0.25">
      <c r="B80" s="94">
        <v>76</v>
      </c>
      <c r="C80" s="1" t="s">
        <v>246</v>
      </c>
      <c r="D80" s="1" t="s">
        <v>33</v>
      </c>
      <c r="E80" s="3" t="s">
        <v>252</v>
      </c>
      <c r="F80" s="99" t="s">
        <v>253</v>
      </c>
      <c r="G80" s="35">
        <v>25000000</v>
      </c>
      <c r="H80" s="60">
        <v>26717506</v>
      </c>
      <c r="I80" s="116"/>
    </row>
    <row r="81" spans="2:9" ht="22.5" x14ac:dyDescent="0.25">
      <c r="B81" s="94">
        <v>77</v>
      </c>
      <c r="C81" s="1" t="s">
        <v>246</v>
      </c>
      <c r="D81" s="1" t="s">
        <v>254</v>
      </c>
      <c r="E81" s="3" t="s">
        <v>392</v>
      </c>
      <c r="F81" s="99" t="s">
        <v>419</v>
      </c>
      <c r="G81" s="35">
        <v>42000000</v>
      </c>
      <c r="H81" s="2"/>
      <c r="I81" s="116"/>
    </row>
    <row r="82" spans="2:9" x14ac:dyDescent="0.25">
      <c r="B82" s="94">
        <v>78</v>
      </c>
      <c r="C82" s="1" t="s">
        <v>246</v>
      </c>
      <c r="D82" s="1" t="s">
        <v>257</v>
      </c>
      <c r="E82" s="3" t="s">
        <v>393</v>
      </c>
      <c r="F82" s="99" t="s">
        <v>420</v>
      </c>
      <c r="G82" s="35">
        <v>12000000</v>
      </c>
      <c r="H82" s="60">
        <v>12314833</v>
      </c>
      <c r="I82" s="116"/>
    </row>
    <row r="83" spans="2:9" ht="22.5" x14ac:dyDescent="0.25">
      <c r="B83" s="94">
        <v>79</v>
      </c>
      <c r="C83" s="1" t="s">
        <v>246</v>
      </c>
      <c r="D83" s="1" t="s">
        <v>260</v>
      </c>
      <c r="E83" s="3" t="s">
        <v>394</v>
      </c>
      <c r="F83" s="99" t="s">
        <v>262</v>
      </c>
      <c r="G83" s="36">
        <v>38000000</v>
      </c>
      <c r="H83" s="3"/>
      <c r="I83" s="116"/>
    </row>
    <row r="84" spans="2:9" x14ac:dyDescent="0.25">
      <c r="B84" s="94">
        <v>80</v>
      </c>
      <c r="C84" s="1" t="s">
        <v>246</v>
      </c>
      <c r="D84" s="1" t="s">
        <v>263</v>
      </c>
      <c r="E84" s="3" t="s">
        <v>395</v>
      </c>
      <c r="F84" s="99" t="s">
        <v>265</v>
      </c>
      <c r="G84" s="36">
        <v>41000000</v>
      </c>
      <c r="H84" s="3"/>
      <c r="I84" s="116"/>
    </row>
    <row r="85" spans="2:9" x14ac:dyDescent="0.25">
      <c r="B85" s="94">
        <v>81</v>
      </c>
      <c r="C85" s="1" t="s">
        <v>246</v>
      </c>
      <c r="D85" s="1" t="s">
        <v>295</v>
      </c>
      <c r="E85" s="3" t="s">
        <v>413</v>
      </c>
      <c r="F85" s="99" t="s">
        <v>266</v>
      </c>
      <c r="G85" s="36">
        <v>36000000</v>
      </c>
      <c r="H85" s="3"/>
      <c r="I85" s="116"/>
    </row>
    <row r="86" spans="2:9" x14ac:dyDescent="0.25">
      <c r="B86" s="94">
        <v>82</v>
      </c>
      <c r="C86" s="1" t="s">
        <v>167</v>
      </c>
      <c r="D86" s="1" t="s">
        <v>168</v>
      </c>
      <c r="E86" s="3" t="s">
        <v>396</v>
      </c>
      <c r="F86" s="23" t="s">
        <v>170</v>
      </c>
      <c r="G86" s="35">
        <v>160000000</v>
      </c>
      <c r="H86" s="2"/>
      <c r="I86" s="116"/>
    </row>
    <row r="87" spans="2:9" x14ac:dyDescent="0.25">
      <c r="B87" s="94">
        <v>83</v>
      </c>
      <c r="C87" s="1" t="s">
        <v>167</v>
      </c>
      <c r="D87" s="1" t="s">
        <v>171</v>
      </c>
      <c r="E87" s="3" t="s">
        <v>397</v>
      </c>
      <c r="F87" s="23" t="s">
        <v>173</v>
      </c>
      <c r="G87" s="35">
        <v>200000000</v>
      </c>
      <c r="H87" s="60">
        <v>168333740.05000001</v>
      </c>
      <c r="I87" s="116"/>
    </row>
    <row r="88" spans="2:9" x14ac:dyDescent="0.25">
      <c r="B88" s="94">
        <v>84</v>
      </c>
      <c r="C88" s="1" t="s">
        <v>167</v>
      </c>
      <c r="D88" s="1" t="s">
        <v>174</v>
      </c>
      <c r="E88" s="3" t="s">
        <v>175</v>
      </c>
      <c r="F88" s="23" t="s">
        <v>176</v>
      </c>
      <c r="G88" s="35">
        <v>80000000</v>
      </c>
      <c r="H88" s="60">
        <v>20017102.41</v>
      </c>
      <c r="I88" s="116"/>
    </row>
    <row r="89" spans="2:9" ht="15.75" thickBot="1" x14ac:dyDescent="0.3">
      <c r="B89" s="51">
        <v>85</v>
      </c>
      <c r="C89" s="12" t="s">
        <v>167</v>
      </c>
      <c r="D89" s="12" t="s">
        <v>183</v>
      </c>
      <c r="E89" s="14" t="s">
        <v>398</v>
      </c>
      <c r="F89" s="98" t="s">
        <v>185</v>
      </c>
      <c r="G89" s="50">
        <v>60000000</v>
      </c>
      <c r="H89" s="66">
        <v>136082482.28</v>
      </c>
      <c r="I89" s="119"/>
    </row>
    <row r="90" spans="2:9" x14ac:dyDescent="0.25">
      <c r="G90" s="56">
        <f>SUM(G4:G89)</f>
        <v>8330586009</v>
      </c>
      <c r="H90" s="59">
        <f>SUM(H4:H89)</f>
        <v>9762704552.8899994</v>
      </c>
    </row>
    <row r="95" spans="2:9" x14ac:dyDescent="0.25">
      <c r="B95" s="109" t="s">
        <v>299</v>
      </c>
      <c r="C95" s="109"/>
      <c r="D95" s="109"/>
      <c r="E95" s="109"/>
      <c r="F95" s="109"/>
      <c r="G95" s="109"/>
      <c r="H95" s="109"/>
    </row>
    <row r="97" spans="2:8" ht="22.5" x14ac:dyDescent="0.25">
      <c r="B97" s="10">
        <v>75</v>
      </c>
      <c r="C97" s="1" t="s">
        <v>103</v>
      </c>
      <c r="D97" s="1" t="s">
        <v>107</v>
      </c>
      <c r="E97" s="3" t="s">
        <v>108</v>
      </c>
      <c r="F97" s="2" t="s">
        <v>109</v>
      </c>
      <c r="G97" s="2"/>
      <c r="H97" s="2"/>
    </row>
    <row r="98" spans="2:8" x14ac:dyDescent="0.25">
      <c r="B98" s="10">
        <v>13</v>
      </c>
      <c r="C98" s="1" t="s">
        <v>116</v>
      </c>
      <c r="D98" s="1" t="s">
        <v>123</v>
      </c>
      <c r="E98" s="3" t="s">
        <v>124</v>
      </c>
      <c r="F98" s="2" t="s">
        <v>125</v>
      </c>
      <c r="G98" s="2"/>
      <c r="H98" s="2"/>
    </row>
    <row r="99" spans="2:8" x14ac:dyDescent="0.25">
      <c r="B99" s="10">
        <v>38</v>
      </c>
      <c r="C99" s="1" t="s">
        <v>96</v>
      </c>
      <c r="D99" s="1" t="s">
        <v>97</v>
      </c>
      <c r="E99" s="3" t="s">
        <v>98</v>
      </c>
      <c r="F99" s="2" t="s">
        <v>99</v>
      </c>
      <c r="G99" s="2"/>
      <c r="H99" s="2"/>
    </row>
    <row r="100" spans="2:8" ht="22.5" x14ac:dyDescent="0.25">
      <c r="B100" s="83">
        <v>15</v>
      </c>
      <c r="C100" s="84" t="s">
        <v>229</v>
      </c>
      <c r="D100" s="84" t="s">
        <v>233</v>
      </c>
      <c r="E100" s="85" t="s">
        <v>234</v>
      </c>
      <c r="F100" s="86" t="s">
        <v>235</v>
      </c>
      <c r="G100" s="60">
        <v>80000000</v>
      </c>
      <c r="H100" s="60">
        <v>83510073</v>
      </c>
    </row>
    <row r="101" spans="2:8" ht="22.5" x14ac:dyDescent="0.25">
      <c r="B101" s="83">
        <v>16</v>
      </c>
      <c r="C101" s="84" t="s">
        <v>229</v>
      </c>
      <c r="D101" s="84" t="s">
        <v>236</v>
      </c>
      <c r="E101" s="85" t="s">
        <v>237</v>
      </c>
      <c r="F101" s="86" t="s">
        <v>238</v>
      </c>
      <c r="G101" s="60">
        <v>200000000</v>
      </c>
      <c r="H101" s="60">
        <v>301691524</v>
      </c>
    </row>
    <row r="104" spans="2:8" x14ac:dyDescent="0.25">
      <c r="B104" s="109" t="s">
        <v>298</v>
      </c>
      <c r="C104" s="109"/>
      <c r="D104" s="109"/>
      <c r="E104" s="109"/>
      <c r="F104" s="109"/>
      <c r="G104" s="109"/>
      <c r="H104" s="109"/>
    </row>
    <row r="106" spans="2:8" x14ac:dyDescent="0.25">
      <c r="B106" s="10">
        <v>52</v>
      </c>
      <c r="C106" s="1" t="s">
        <v>267</v>
      </c>
      <c r="D106" s="1" t="s">
        <v>268</v>
      </c>
      <c r="E106" s="3" t="s">
        <v>269</v>
      </c>
      <c r="F106" s="2" t="s">
        <v>270</v>
      </c>
      <c r="G106" s="2"/>
      <c r="H106" s="35"/>
    </row>
    <row r="107" spans="2:8" x14ac:dyDescent="0.25">
      <c r="B107" s="10"/>
      <c r="C107" s="1" t="s">
        <v>246</v>
      </c>
      <c r="D107" s="1"/>
      <c r="E107" s="3"/>
      <c r="F107" s="2" t="s">
        <v>300</v>
      </c>
      <c r="G107" s="2"/>
      <c r="H107" s="35">
        <v>19121468</v>
      </c>
    </row>
  </sheetData>
  <autoFilter ref="B3:I3" xr:uid="{6ED7C037-1303-4CDF-A1E5-BDC6852DAA17}"/>
  <mergeCells count="7">
    <mergeCell ref="B104:H104"/>
    <mergeCell ref="I58:I72"/>
    <mergeCell ref="I43:I57"/>
    <mergeCell ref="I4:I28"/>
    <mergeCell ref="I29:I42"/>
    <mergeCell ref="I73:I89"/>
    <mergeCell ref="B95:H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E INFRAESTRUCTURAS</vt:lpstr>
      <vt:lpstr>DEFINITIVA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Piramanrique Mayorga</dc:creator>
  <cp:lastModifiedBy>Liliana Piramanrique Mayorga</cp:lastModifiedBy>
  <dcterms:created xsi:type="dcterms:W3CDTF">2019-01-25T19:03:38Z</dcterms:created>
  <dcterms:modified xsi:type="dcterms:W3CDTF">2019-02-28T21:19:18Z</dcterms:modified>
</cp:coreProperties>
</file>