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Dotaciones2019\Infraestructura\"/>
    </mc:Choice>
  </mc:AlternateContent>
  <bookViews>
    <workbookView xWindow="0" yWindow="0" windowWidth="20490" windowHeight="7650" firstSheet="1" activeTab="1"/>
  </bookViews>
  <sheets>
    <sheet name="Hoja2" sheetId="2" state="hidden" r:id="rId1"/>
    <sheet name="Hoja1" sheetId="1" r:id="rId2"/>
    <sheet name="Hoja3" sheetId="3" state="hidden" r:id="rId3"/>
  </sheets>
  <definedNames>
    <definedName name="_xlnm._FilterDatabase" localSheetId="1" hidden="1">Hoja1!$B$1:$E$345</definedName>
  </definedNames>
  <calcPr calcId="171026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2" i="3"/>
  <c r="C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<sst xmlns="http://schemas.openxmlformats.org/spreadsheetml/2006/main" count="1254" uniqueCount="389">
  <si>
    <t>Código DANE</t>
  </si>
  <si>
    <t>Departamento</t>
  </si>
  <si>
    <t>ANTIOQUIA</t>
  </si>
  <si>
    <t>ABEJORRAL</t>
  </si>
  <si>
    <t>ABRIAQUÍ</t>
  </si>
  <si>
    <t>ALEJANDRÍA</t>
  </si>
  <si>
    <t>AMALFI</t>
  </si>
  <si>
    <t>ANGOSTURA</t>
  </si>
  <si>
    <t>ANORÍ</t>
  </si>
  <si>
    <t>APARTADÓ</t>
  </si>
  <si>
    <t>ARGELIA</t>
  </si>
  <si>
    <t>BRICEÑO</t>
  </si>
  <si>
    <t>CÁCERES</t>
  </si>
  <si>
    <t>CAICEDO</t>
  </si>
  <si>
    <t>CAMPAMENTO</t>
  </si>
  <si>
    <t>CAREPA</t>
  </si>
  <si>
    <t>CAUCASIA</t>
  </si>
  <si>
    <t>CHIGORODÓ</t>
  </si>
  <si>
    <t>COCORNÁ</t>
  </si>
  <si>
    <t>CONCEPCIÓN</t>
  </si>
  <si>
    <t>DABEIBA</t>
  </si>
  <si>
    <t>EL BAGRE</t>
  </si>
  <si>
    <t>FRONTINO</t>
  </si>
  <si>
    <t>GRANADA</t>
  </si>
  <si>
    <t>GUADALUPE</t>
  </si>
  <si>
    <t>ITUANGO</t>
  </si>
  <si>
    <t>MONTEBELLO</t>
  </si>
  <si>
    <t>MURINDÓ</t>
  </si>
  <si>
    <t>MUTATÁ</t>
  </si>
  <si>
    <t>NARIÑO</t>
  </si>
  <si>
    <t>NECHÍ</t>
  </si>
  <si>
    <t>NECOCLÍ</t>
  </si>
  <si>
    <t>PUERTO BERRÍO</t>
  </si>
  <si>
    <t>REMEDIOS</t>
  </si>
  <si>
    <t>SALGAR</t>
  </si>
  <si>
    <t>SAN ANDRÉS DE CUERQUÍA</t>
  </si>
  <si>
    <t>SAN CARLOS</t>
  </si>
  <si>
    <t>SAN FRANCISCO</t>
  </si>
  <si>
    <t>SAN LUIS</t>
  </si>
  <si>
    <t>SAN PEDRO DE URABÁ</t>
  </si>
  <si>
    <t>SAN RAFAEL</t>
  </si>
  <si>
    <t>SANTA FÉ DE ANTIOQUIA</t>
  </si>
  <si>
    <t>SANTO DOMINGO</t>
  </si>
  <si>
    <t>SEGOVIA</t>
  </si>
  <si>
    <t>SONSÓN</t>
  </si>
  <si>
    <t>TARAZÁ</t>
  </si>
  <si>
    <t>TOLEDO</t>
  </si>
  <si>
    <t>TURBO</t>
  </si>
  <si>
    <t>URAMITA</t>
  </si>
  <si>
    <t>URRAO</t>
  </si>
  <si>
    <t>VALDIVIA</t>
  </si>
  <si>
    <t>VEGACHÍ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</si>
  <si>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</si>
  <si>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</si>
  <si>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</si>
  <si>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</si>
  <si>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</si>
  <si>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</si>
  <si>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</si>
  <si>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</si>
  <si>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CRAVO NORTE</t>
  </si>
  <si>
    <t>FORTUL</t>
  </si>
  <si>
    <t>PUERTO RONDÓN</t>
  </si>
  <si>
    <t>SARAVENA</t>
  </si>
  <si>
    <t>TAME</t>
  </si>
  <si>
    <t>BOLÍVAR</t>
  </si>
  <si>
    <t>ARENAL</t>
  </si>
  <si>
    <t>CANTAGALLO</t>
  </si>
  <si>
    <t>CÓRDOBA</t>
  </si>
  <si>
    <t>EL CARMEN DE BOLÍVAR</t>
  </si>
  <si>
    <t>EL GUAMO</t>
  </si>
  <si>
    <t>MARÍA LA BAJA</t>
  </si>
  <si>
    <t>MONTECRISTO</t>
  </si>
  <si>
    <t>MORALES</t>
  </si>
  <si>
    <t>RÍO VIEJO</t>
  </si>
  <si>
    <t>SAN JACINTO</t>
  </si>
  <si>
    <t>SAN JUAN NEPOMUCENO</t>
  </si>
  <si>
    <t>SAN PABLO</t>
  </si>
  <si>
    <t>SANTA ROSA DEL SUR</t>
  </si>
  <si>
    <t>SIMITÍ</t>
  </si>
  <si>
    <t>TIQUISIO</t>
  </si>
  <si>
    <t>ZAMBRANO</t>
  </si>
  <si>
    <t>BOYACÁ</t>
  </si>
  <si>
    <t>CHIVOR</t>
  </si>
  <si>
    <t>LABRANZAGRANDE</t>
  </si>
  <si>
    <t>PAJARITO</t>
  </si>
  <si>
    <t>PAYA</t>
  </si>
  <si>
    <t>PISBA</t>
  </si>
  <si>
    <t>CALDAS</t>
  </si>
  <si>
    <t>ANSERMA</t>
  </si>
  <si>
    <t>BELALCÁZAR</t>
  </si>
  <si>
    <t>MARULANDA</t>
  </si>
  <si>
    <t>NORCASIA</t>
  </si>
  <si>
    <t>PALESTINA</t>
  </si>
  <si>
    <t>PENSILVANIA</t>
  </si>
  <si>
    <t>RIOSUCIO</t>
  </si>
  <si>
    <t>RISARALDA</t>
  </si>
  <si>
    <t>SAMANÁ</t>
  </si>
  <si>
    <t>CAQUETÁ</t>
  </si>
  <si>
    <t>ALBANIA</t>
  </si>
  <si>
    <t>BELÉN DE LOS ANDAQUÍES</t>
  </si>
  <si>
    <t>CARTAGENA DEL CHAIRÁ</t>
  </si>
  <si>
    <t>CURILLO</t>
  </si>
  <si>
    <t>EL DONCELLO</t>
  </si>
  <si>
    <t>EL PAUJÍL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</si>
  <si>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</si>
  <si>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</si>
  <si>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</si>
  <si>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</si>
  <si>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</si>
  <si>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</si>
  <si>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</si>
  <si>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</si>
  <si>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</si>
  <si>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</si>
  <si>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CASANARE</t>
  </si>
  <si>
    <t>AGUAZUL</t>
  </si>
  <si>
    <t>CHÁMEZA</t>
  </si>
  <si>
    <t>HATO COROZAL</t>
  </si>
  <si>
    <t>LA SALINA</t>
  </si>
  <si>
    <t>MANÍ</t>
  </si>
  <si>
    <t>MONTERREY</t>
  </si>
  <si>
    <t>PAZ DE ARIPORO</t>
  </si>
  <si>
    <t>PORE</t>
  </si>
  <si>
    <t>RECETOR</t>
  </si>
  <si>
    <t>SABANALARGA</t>
  </si>
  <si>
    <t>SÁCAMA</t>
  </si>
  <si>
    <t>TÁMARA</t>
  </si>
  <si>
    <t>TAURAMENA</t>
  </si>
  <si>
    <t>VILLANUEVA</t>
  </si>
  <si>
    <t>CAUCA</t>
  </si>
  <si>
    <t>BALBOA</t>
  </si>
  <si>
    <t>BUENOS AIRES</t>
  </si>
  <si>
    <t>CAJIBÍO</t>
  </si>
  <si>
    <t>CALDONO</t>
  </si>
  <si>
    <t>CALOTO</t>
  </si>
  <si>
    <t>CORINTO</t>
  </si>
  <si>
    <t>EL TAMBO</t>
  </si>
  <si>
    <t>GUAPÍ</t>
  </si>
  <si>
    <t>JAMBALÓ</t>
  </si>
  <si>
    <t>LÓPEZ DE MICAY</t>
  </si>
  <si>
    <t>MERCADERES</t>
  </si>
  <si>
    <t>MIRANDA</t>
  </si>
  <si>
    <t>PATÍA</t>
  </si>
  <si>
    <t>PIAMONTE</t>
  </si>
  <si>
    <t>PIENDAMÓ</t>
  </si>
  <si>
    <t>SANTA ROSA</t>
  </si>
  <si>
    <t>SANTANDER DE QUILICHAO</t>
  </si>
  <si>
    <t>SUÁREZ</t>
  </si>
  <si>
    <t>TIMBIQUÍ</t>
  </si>
  <si>
    <t>TORIBÍO</t>
  </si>
  <si>
    <t>CESAR</t>
  </si>
  <si>
    <t>AGUACHICA</t>
  </si>
  <si>
    <t>AGUSTÍN CODAZZI</t>
  </si>
  <si>
    <t>BECERRIL</t>
  </si>
  <si>
    <t>BOSCONIA</t>
  </si>
  <si>
    <t>CHIRIGUANÁ</t>
  </si>
  <si>
    <t>CURUMANÍ</t>
  </si>
  <si>
    <t>EL COPEY</t>
  </si>
  <si>
    <t>LA GLORIA</t>
  </si>
  <si>
    <t>LA JAGUA DE IBIRICO</t>
  </si>
  <si>
    <t>LA PAZ</t>
  </si>
  <si>
    <t>MANAURE BALCÓN DEL CESAR</t>
  </si>
  <si>
    <t>PAILITAS</t>
  </si>
  <si>
    <t>PELAYA</t>
  </si>
  <si>
    <t>PUEBLO BELLO</t>
  </si>
  <si>
    <t>SAN DIEGO</t>
  </si>
  <si>
    <t>CHOCÓ</t>
  </si>
  <si>
    <t>ACANDÍ</t>
  </si>
  <si>
    <t>BAGADÓ</t>
  </si>
  <si>
    <t>BAJO BAUDÓ</t>
  </si>
  <si>
    <t>BOJAYÁ</t>
  </si>
  <si>
    <t>CARMEN DEL DARIÉN</t>
  </si>
  <si>
    <t>CONDOTO</t>
  </si>
  <si>
    <t>EL CARMEN DE ATRATO</t>
  </si>
  <si>
    <t>EL LITORAL DEL SAN JUAN</t>
  </si>
  <si>
    <t>ISTMINA</t>
  </si>
  <si>
    <t>MEDIO ATRATO</t>
  </si>
  <si>
    <t>MEDIO SAN JUAN</t>
  </si>
  <si>
    <t>NÓVITA</t>
  </si>
  <si>
    <t>QUIBDÓ</t>
  </si>
  <si>
    <t>SAN JOSÉ DEL PALMAR</t>
  </si>
  <si>
    <t>SIPÍ</t>
  </si>
  <si>
    <t>TADÓ</t>
  </si>
  <si>
    <t>UNGUÍA</t>
  </si>
  <si>
    <t>MONTELÍBANO</t>
  </si>
  <si>
    <t>PUERTO LIBERTADOR</t>
  </si>
  <si>
    <t>SAN JOSÉ DE URÉ</t>
  </si>
  <si>
    <t>TIERRALTA</t>
  </si>
  <si>
    <t>VALENCIA</t>
  </si>
  <si>
    <t>CUNDINAMARCA</t>
  </si>
  <si>
    <t>CABRERA</t>
  </si>
  <si>
    <t>CHAGUANÍ</t>
  </si>
  <si>
    <t>EL PEÑÓN</t>
  </si>
  <si>
    <t>GUAYABAL DE SÍQUIMA</t>
  </si>
  <si>
    <t>GUAYABETAL</t>
  </si>
  <si>
    <t>LA PALMA</t>
  </si>
  <si>
    <t>MEDINA</t>
  </si>
  <si>
    <t>PARATEBUENO</t>
  </si>
  <si>
    <t>PULÍ</t>
  </si>
  <si>
    <t>SILVANIA</t>
  </si>
  <si>
    <t>TOPAIPÍ</t>
  </si>
  <si>
    <t>VIOTÁ</t>
  </si>
  <si>
    <t>GUAVIARE</t>
  </si>
  <si>
    <t>CALAMAR</t>
  </si>
  <si>
    <t>EL RETORNO</t>
  </si>
  <si>
    <t>MIRAFLORES</t>
  </si>
  <si>
    <t>SAN JOSÉ DEL GUAVIARE</t>
  </si>
  <si>
    <t>HUILA</t>
  </si>
  <si>
    <t>ACEVEDO</t>
  </si>
  <si>
    <t>ALGECIRAS</t>
  </si>
  <si>
    <t>BARAYA</t>
  </si>
  <si>
    <t>COLOMBIA</t>
  </si>
  <si>
    <t>HOBO</t>
  </si>
  <si>
    <t>ISNOS</t>
  </si>
  <si>
    <t>TELLO</t>
  </si>
  <si>
    <t>LA GUAJIRA</t>
  </si>
  <si>
    <t>DIBULLA</t>
  </si>
  <si>
    <t>EL MOLINO</t>
  </si>
  <si>
    <t>FONSECA</t>
  </si>
  <si>
    <t>LA JAGUA DEL PILAR</t>
  </si>
  <si>
    <t>MAICAO</t>
  </si>
  <si>
    <t>RIOHACHA</t>
  </si>
  <si>
    <t>SAN JUAN DEL CESAR</t>
  </si>
  <si>
    <t>URUMITA</t>
  </si>
  <si>
    <t>MAGDALENA</t>
  </si>
  <si>
    <t>ARACATACA</t>
  </si>
  <si>
    <t>FUNDACIÓN</t>
  </si>
  <si>
    <t>META</t>
  </si>
  <si>
    <t>BARRANCA DE UPÍA</t>
  </si>
  <si>
    <t>CUBARRAL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</si>
  <si>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</si>
  <si>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</si>
  <si>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</si>
  <si>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</si>
  <si>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</si>
  <si>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</si>
  <si>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</si>
  <si>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</si>
  <si>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</si>
  <si>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</si>
  <si>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</si>
  <si>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SAN JUAN DE ARAMA</t>
  </si>
  <si>
    <t>SAN JUANITO</t>
  </si>
  <si>
    <t>SAN MARTÍN</t>
  </si>
  <si>
    <t>URIBE</t>
  </si>
  <si>
    <t>VISTAHERMOSA</t>
  </si>
  <si>
    <t>BARBACOAS</t>
  </si>
  <si>
    <t>CUMBITARA</t>
  </si>
  <si>
    <t>EL CHARCO</t>
  </si>
  <si>
    <t>EL PEÑOL</t>
  </si>
  <si>
    <t>EL ROSARIO</t>
  </si>
  <si>
    <t>FRANCISCO PIZARRO</t>
  </si>
  <si>
    <t>IPIALES</t>
  </si>
  <si>
    <t>LA LLANADA</t>
  </si>
  <si>
    <t>LA TOLA</t>
  </si>
  <si>
    <t>LEIVA</t>
  </si>
  <si>
    <t>LINARES</t>
  </si>
  <si>
    <t>LOS ANDES</t>
  </si>
  <si>
    <t>MAGÜÍ</t>
  </si>
  <si>
    <t>MALLAMA</t>
  </si>
  <si>
    <t>MOSQUERA</t>
  </si>
  <si>
    <t>OLAYA HERRERA</t>
  </si>
  <si>
    <t>POLICARPA</t>
  </si>
  <si>
    <t>PUERRES</t>
  </si>
  <si>
    <t>RICAURTE</t>
  </si>
  <si>
    <t>ROBERTO PAYÁN</t>
  </si>
  <si>
    <t>SAMANIEGO</t>
  </si>
  <si>
    <t>SAN ANDRÉS DE TUMACO</t>
  </si>
  <si>
    <t>SANTA BÁRBARA</t>
  </si>
  <si>
    <t>NORTE DE SANTANDER</t>
  </si>
  <si>
    <t>BUCARASICA</t>
  </si>
  <si>
    <t>CONVENCIÓN</t>
  </si>
  <si>
    <t>EL CARMEN</t>
  </si>
  <si>
    <t>EL TARRA</t>
  </si>
  <si>
    <t>EL ZULIA</t>
  </si>
  <si>
    <t>HACARÍ</t>
  </si>
  <si>
    <t>LA PLAYA</t>
  </si>
  <si>
    <t>SAN CALIXTO</t>
  </si>
  <si>
    <t>SANTIAGO</t>
  </si>
  <si>
    <t>SARDINATA</t>
  </si>
  <si>
    <t>TEORAMA</t>
  </si>
  <si>
    <t>TIBÚ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</si>
  <si>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</si>
  <si>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</si>
  <si>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</si>
  <si>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</si>
  <si>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</si>
  <si>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</si>
  <si>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</si>
  <si>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</si>
  <si>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VALLE DEL GUAMUEZ</t>
  </si>
  <si>
    <t>VILLAGARZÓN</t>
  </si>
  <si>
    <t>QUINDÍO</t>
  </si>
  <si>
    <t>GÉNOVA</t>
  </si>
  <si>
    <t>PIJAO</t>
  </si>
  <si>
    <t>SALENTO</t>
  </si>
  <si>
    <t>MISTRATÓ</t>
  </si>
  <si>
    <t>PUEBLO RICO</t>
  </si>
  <si>
    <t>QUINCHÍA</t>
  </si>
  <si>
    <t>SANTANDER</t>
  </si>
  <si>
    <t>CHARTA</t>
  </si>
  <si>
    <t>EL PLAYÓN</t>
  </si>
  <si>
    <t>LA BELLEZA</t>
  </si>
  <si>
    <t>LANDÁZURI</t>
  </si>
  <si>
    <t>MATANZA</t>
  </si>
  <si>
    <t>RIONEGRO</t>
  </si>
  <si>
    <t>SABANA DE TORRES</t>
  </si>
  <si>
    <t>SUCRE</t>
  </si>
  <si>
    <t>SURATÁ</t>
  </si>
  <si>
    <t>CHALÁN</t>
  </si>
  <si>
    <t>COLOSÓ</t>
  </si>
  <si>
    <t>LOS PALMITOS</t>
  </si>
  <si>
    <t>MORROA</t>
  </si>
  <si>
    <t>OVEJAS</t>
  </si>
  <si>
    <t>PALMITO</t>
  </si>
  <si>
    <t>SAN ONOFRE</t>
  </si>
  <si>
    <t>TOLÚ VIEJO</t>
  </si>
  <si>
    <t>TOLIMA</t>
  </si>
  <si>
    <t>ALVARADO</t>
  </si>
  <si>
    <t>ANZOÁTEGUI</t>
  </si>
  <si>
    <t>ATACO</t>
  </si>
  <si>
    <t>CAJAMARCA</t>
  </si>
  <si>
    <t>CASABIANCA</t>
  </si>
  <si>
    <t>CHAPARRAL</t>
  </si>
  <si>
    <t>DOLORES</t>
  </si>
  <si>
    <t>HERVEO</t>
  </si>
  <si>
    <t>LÉRIDA</t>
  </si>
  <si>
    <t>MURILLO</t>
  </si>
  <si>
    <t>ORTEGA</t>
  </si>
  <si>
    <t>PLANADAS</t>
  </si>
  <si>
    <t>PRADO</t>
  </si>
  <si>
    <t>RIOBLANCO</t>
  </si>
  <si>
    <t>RONCESVALLES</t>
  </si>
  <si>
    <t>ROVIRA</t>
  </si>
  <si>
    <t>SAN ANTONIO</t>
  </si>
  <si>
    <t>SANTA ISABEL</t>
  </si>
  <si>
    <t>VENADILLO</t>
  </si>
  <si>
    <t>VILLAHERMOSA</t>
  </si>
  <si>
    <t>VILLARRICA</t>
  </si>
  <si>
    <t>VALLE DEL CAUCA</t>
  </si>
  <si>
    <t>ANSERMANUEVO</t>
  </si>
  <si>
    <t>BUENAVENTURA</t>
  </si>
  <si>
    <t>CAICEDONIA</t>
  </si>
  <si>
    <t>CALIMA</t>
  </si>
  <si>
    <t>DAGUA</t>
  </si>
  <si>
    <t>EL ÁGUILA</t>
  </si>
  <si>
    <t>EL CAIRO</t>
  </si>
  <si>
    <t>EL DOVIO</t>
  </si>
  <si>
    <t>FLORIDA</t>
  </si>
  <si>
    <t>PRADERA</t>
  </si>
  <si>
    <t>RIOFRÍO</t>
  </si>
  <si>
    <t>ROLDANILLO</t>
  </si>
  <si>
    <t>YOTOCO</t>
  </si>
  <si>
    <t>VAUPÉS</t>
  </si>
  <si>
    <t>CARURÚ</t>
  </si>
  <si>
    <t>VICHADA</t>
  </si>
  <si>
    <t>CUMARIBO</t>
  </si>
  <si>
    <t>Municipio ZOMAC</t>
  </si>
  <si>
    <t>Etiquetas de fila</t>
  </si>
  <si>
    <t>Total general</t>
  </si>
  <si>
    <t>Cuenta de Municipio ZOMAC</t>
  </si>
  <si>
    <t># M. ZOMAC</t>
  </si>
  <si>
    <t>DEPARTAMENTO</t>
  </si>
  <si>
    <t>CUPO DEP POR PARTES IGUALES ET</t>
  </si>
  <si>
    <t>REGIÓN REGALÍAS</t>
  </si>
  <si>
    <t>SUBREGIÓN PDET</t>
  </si>
  <si>
    <t>EJE CAFETERO</t>
  </si>
  <si>
    <t>BAJO CAUCA Y NORDESTE ANTIOQUEÑO</t>
  </si>
  <si>
    <t>URABÁ ANTIOQUEÑO</t>
  </si>
  <si>
    <t>SUR DE BOLÍVAR</t>
  </si>
  <si>
    <t>DEL LLANO</t>
  </si>
  <si>
    <t>CARIBE</t>
  </si>
  <si>
    <t>MONTES DE MARÍA</t>
  </si>
  <si>
    <t>CENTRO ORIENTE</t>
  </si>
  <si>
    <t>CUENCA DEL CAGUÁN Y PIEDEMONTE CAQUETEÑO</t>
  </si>
  <si>
    <t>CENTRO SUR AMAZONIA</t>
  </si>
  <si>
    <t>ALTO PATÍA - NORTE DEL CAUCA</t>
  </si>
  <si>
    <t>PACÍFICO</t>
  </si>
  <si>
    <t>PACÍFICO MEDIO</t>
  </si>
  <si>
    <t>SIERRA NEVADA - PERIJÁ</t>
  </si>
  <si>
    <t>SUR DE CÓRDOBA</t>
  </si>
  <si>
    <t>MACARENA - GUAVIARE</t>
  </si>
  <si>
    <t>PACÍFICO Y FRONTERA NARIÑENSE</t>
  </si>
  <si>
    <t>CATATUMBO</t>
  </si>
  <si>
    <t>SUR DEL TOLIMA</t>
  </si>
  <si>
    <t>REGION REGALIAS</t>
  </si>
  <si>
    <t># ZOMAC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</si>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</sst>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vertical="center"/>
    </xf>
    <xf numFmtId="16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164" fontId="0" fillId="0" borderId="0" xfId="0" applyNumberFormat="1"/>
    <xf numFmtId="0" fontId="4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9" fontId="0" fillId="0" borderId="0" xfId="2" applyFont="1"/>
    <xf numFmtId="9" fontId="0" fillId="0" borderId="0" xfId="0" applyNumberFormat="1"/>
    <xf numFmtId="0" fontId="1" fillId="4" borderId="0" xfId="0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a patricia Salcedo Bohorquez" refreshedDate="43033.639589004626" createdVersion="6" refreshedVersion="6" minRefreshableVersion="3" recordCount="344">
  <cacheSource type="worksheet">
    <worksheetSource ref="A1:E345" sheet="Hoja1"/>
  </cacheSource>
  <cacheFields count="5">
    <cacheField name="Código DANE" numFmtId="0">
      <sharedItems containsSemiMixedTypes="0" containsString="0" containsNumber="1" containsInteger="1" minValue="5002" maxValue="99773"/>
    </cacheField>
    <cacheField name="Departamento" numFmtId="0">
      <sharedItems count="28">
        <s v="ANTIOQUIA"/>
        <s v="ARAUCA"/>
        <s v="BOLÍVAR"/>
        <s v="BOYACÁ"/>
        <s v="CALDAS"/>
        <s v="CAQUETÁ"/>
        <s v="CASANARE"/>
        <s v="CAUCA"/>
        <s v="CESAR"/>
        <s v="CHOCÓ"/>
        <s v="CÓRDOBA"/>
        <s v="CUNDINAMARCA"/>
        <s v="GUAVIARE"/>
        <s v="HUILA"/>
        <s v="LA GUAJIRA"/>
        <s v="MAGDALENA"/>
        <s v="META"/>
        <s v="NARIÑO"/>
        <s v="NORTE DE SANTANDER"/>
        <s v="PUTUMAYO"/>
        <s v="QUINDÍO"/>
        <s v="RISARALDA"/>
        <s v="SANTANDER"/>
        <s v="SUCRE"/>
        <s v="TOLIMA"/>
        <s v="VALLE DEL CAUCA"/>
        <s v="VAUPÉS"/>
        <s v="VICHADA"/>
      </sharedItems>
    </cacheField>
    <cacheField name="Municipio ZOMAC" numFmtId="0">
      <sharedItems/>
    </cacheField>
    <cacheField name="SUBREGIÓN PDET" numFmtId="164">
      <sharedItems containsBlank="1"/>
    </cacheField>
    <cacheField name="REGIÓN REGALÍAS" numFmtId="0">
      <sharedItems count="6">
        <s v="EJE CAFETERO"/>
        <s v="DEL LLANO"/>
        <s v="CARIBE"/>
        <s v="CENTRO ORIENTE"/>
        <s v="CENTRO SUR AMAZONIA"/>
        <s v="PACÍF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n v="5002"/>
    <x v="0"/>
    <s v="ABEJORRAL"/>
    <m/>
    <x v="0"/>
  </r>
  <r>
    <n v="5004"/>
    <x v="0"/>
    <s v="ABRIAQUÍ"/>
    <m/>
    <x v="0"/>
  </r>
  <r>
    <n v="5021"/>
    <x v="0"/>
    <s v="ALEJANDRÍA"/>
    <m/>
    <x v="0"/>
  </r>
  <r>
    <n v="5031"/>
    <x v="0"/>
    <s v="AMALFI"/>
    <s v="BAJO CAUCA Y NORDESTE ANTIOQUEÑO"/>
    <x v="0"/>
  </r>
  <r>
    <n v="5038"/>
    <x v="0"/>
    <s v="ANGOSTURA"/>
    <m/>
    <x v="0"/>
  </r>
  <r>
    <n v="5040"/>
    <x v="0"/>
    <s v="ANORÍ"/>
    <s v="BAJO CAUCA Y NORDESTE ANTIOQUEÑO"/>
    <x v="0"/>
  </r>
  <r>
    <n v="5045"/>
    <x v="0"/>
    <s v="APARTADÓ"/>
    <s v="URABÁ ANTIOQUEÑO"/>
    <x v="0"/>
  </r>
  <r>
    <n v="5055"/>
    <x v="0"/>
    <s v="ARGELIA"/>
    <m/>
    <x v="0"/>
  </r>
  <r>
    <n v="5107"/>
    <x v="0"/>
    <s v="BRICEÑO"/>
    <s v="BAJO CAUCA Y NORDESTE ANTIOQUEÑO"/>
    <x v="0"/>
  </r>
  <r>
    <n v="5120"/>
    <x v="0"/>
    <s v="CÁCERES"/>
    <s v="BAJO CAUCA Y NORDESTE ANTIOQUEÑO"/>
    <x v="0"/>
  </r>
  <r>
    <n v="5125"/>
    <x v="0"/>
    <s v="CAICEDO"/>
    <m/>
    <x v="0"/>
  </r>
  <r>
    <n v="5134"/>
    <x v="0"/>
    <s v="CAMPAMENTO"/>
    <m/>
    <x v="0"/>
  </r>
  <r>
    <n v="5147"/>
    <x v="0"/>
    <s v="CAREPA"/>
    <s v="URABÁ ANTIOQUEÑO"/>
    <x v="0"/>
  </r>
  <r>
    <n v="5154"/>
    <x v="0"/>
    <s v="CAUCASIA"/>
    <s v="BAJO CAUCA Y NORDESTE ANTIOQUEÑO"/>
    <x v="0"/>
  </r>
  <r>
    <n v="5172"/>
    <x v="0"/>
    <s v="CHIGORODÓ"/>
    <s v="URABÁ ANTIOQUEÑO"/>
    <x v="0"/>
  </r>
  <r>
    <n v="5197"/>
    <x v="0"/>
    <s v="COCORNÁ"/>
    <m/>
    <x v="0"/>
  </r>
  <r>
    <n v="5206"/>
    <x v="0"/>
    <s v="CONCEPCIÓN"/>
    <m/>
    <x v="0"/>
  </r>
  <r>
    <n v="5234"/>
    <x v="0"/>
    <s v="DABEIBA"/>
    <s v="URABÁ ANTIOQUEÑO"/>
    <x v="0"/>
  </r>
  <r>
    <n v="5250"/>
    <x v="0"/>
    <s v="EL BAGRE"/>
    <s v="BAJO CAUCA Y NORDESTE ANTIOQUEÑO"/>
    <x v="0"/>
  </r>
  <r>
    <n v="5284"/>
    <x v="0"/>
    <s v="FRONTINO"/>
    <m/>
    <x v="0"/>
  </r>
  <r>
    <n v="5313"/>
    <x v="0"/>
    <s v="GRANADA"/>
    <m/>
    <x v="0"/>
  </r>
  <r>
    <n v="5315"/>
    <x v="0"/>
    <s v="GUADALUPE"/>
    <m/>
    <x v="0"/>
  </r>
  <r>
    <n v="5361"/>
    <x v="0"/>
    <s v="ITUANGO"/>
    <s v="BAJO CAUCA Y NORDESTE ANTIOQUEÑO"/>
    <x v="0"/>
  </r>
  <r>
    <n v="5467"/>
    <x v="0"/>
    <s v="MONTEBELLO"/>
    <m/>
    <x v="0"/>
  </r>
  <r>
    <n v="5475"/>
    <x v="0"/>
    <s v="MURINDÓ"/>
    <s v="CHOCÓ"/>
    <x v="0"/>
  </r>
  <r>
    <n v="5480"/>
    <x v="0"/>
    <s v="MUTATÁ"/>
    <s v="URABÁ ANTIOQUEÑO"/>
    <x v="0"/>
  </r>
  <r>
    <n v="5483"/>
    <x v="0"/>
    <s v="NARIÑO"/>
    <m/>
    <x v="0"/>
  </r>
  <r>
    <n v="5495"/>
    <x v="0"/>
    <s v="NECHÍ"/>
    <s v="BAJO CAUCA Y NORDESTE ANTIOQUEÑO"/>
    <x v="0"/>
  </r>
  <r>
    <n v="5490"/>
    <x v="0"/>
    <s v="NECOCLÍ"/>
    <s v="URABÁ ANTIOQUEÑO"/>
    <x v="0"/>
  </r>
  <r>
    <n v="5579"/>
    <x v="0"/>
    <s v="PUERTO BERRÍO"/>
    <m/>
    <x v="0"/>
  </r>
  <r>
    <n v="5604"/>
    <x v="0"/>
    <s v="REMEDIOS"/>
    <s v="BAJO CAUCA Y NORDESTE ANTIOQUEÑO"/>
    <x v="0"/>
  </r>
  <r>
    <n v="5642"/>
    <x v="0"/>
    <s v="SALGAR"/>
    <m/>
    <x v="0"/>
  </r>
  <r>
    <n v="5647"/>
    <x v="0"/>
    <s v="SAN ANDRÉS DE CUERQUÍA"/>
    <m/>
    <x v="0"/>
  </r>
  <r>
    <n v="5649"/>
    <x v="0"/>
    <s v="SAN CARLOS"/>
    <m/>
    <x v="0"/>
  </r>
  <r>
    <n v="5652"/>
    <x v="0"/>
    <s v="SAN FRANCISCO"/>
    <m/>
    <x v="0"/>
  </r>
  <r>
    <n v="5660"/>
    <x v="0"/>
    <s v="SAN LUIS"/>
    <m/>
    <x v="0"/>
  </r>
  <r>
    <n v="5665"/>
    <x v="0"/>
    <s v="SAN PEDRO DE URABÁ"/>
    <s v="URABÁ ANTIOQUEÑO"/>
    <x v="0"/>
  </r>
  <r>
    <n v="5667"/>
    <x v="0"/>
    <s v="SAN RAFAEL"/>
    <m/>
    <x v="0"/>
  </r>
  <r>
    <n v="5042"/>
    <x v="0"/>
    <s v="SANTA FÉ DE ANTIOQUIA"/>
    <m/>
    <x v="0"/>
  </r>
  <r>
    <n v="5690"/>
    <x v="0"/>
    <s v="SANTO DOMINGO"/>
    <m/>
    <x v="0"/>
  </r>
  <r>
    <n v="5736"/>
    <x v="0"/>
    <s v="SEGOVIA"/>
    <s v="BAJO CAUCA Y NORDESTE ANTIOQUEÑO"/>
    <x v="0"/>
  </r>
  <r>
    <n v="5756"/>
    <x v="0"/>
    <s v="SONSÓN"/>
    <m/>
    <x v="0"/>
  </r>
  <r>
    <n v="5790"/>
    <x v="0"/>
    <s v="TARAZÁ"/>
    <s v="BAJO CAUCA Y NORDESTE ANTIOQUEÑO"/>
    <x v="0"/>
  </r>
  <r>
    <n v="5819"/>
    <x v="0"/>
    <s v="TOLEDO"/>
    <m/>
    <x v="0"/>
  </r>
  <r>
    <n v="5837"/>
    <x v="0"/>
    <s v="TURBO"/>
    <s v="URABÁ ANTIOQUEÑO"/>
    <x v="0"/>
  </r>
  <r>
    <n v="5842"/>
    <x v="0"/>
    <s v="URAMITA"/>
    <m/>
    <x v="0"/>
  </r>
  <r>
    <n v="5847"/>
    <x v="0"/>
    <s v="URRAO"/>
    <m/>
    <x v="0"/>
  </r>
  <r>
    <n v="5854"/>
    <x v="0"/>
    <s v="VALDIVIA"/>
    <s v="BAJO CAUCA Y NORDESTE ANTIOQUEÑO"/>
    <x v="0"/>
  </r>
  <r>
    <n v="5858"/>
    <x v="0"/>
    <s v="VEGACHÍ"/>
    <m/>
    <x v="0"/>
  </r>
  <r>
    <n v="5873"/>
    <x v="0"/>
    <s v="VIGÍA DEL FUERTE"/>
    <s v="CHOCÓ"/>
    <x v="0"/>
  </r>
  <r>
    <n v="5885"/>
    <x v="0"/>
    <s v="YALÍ"/>
    <m/>
    <x v="0"/>
  </r>
  <r>
    <n v="5887"/>
    <x v="0"/>
    <s v="YARUMAL"/>
    <m/>
    <x v="0"/>
  </r>
  <r>
    <n v="5890"/>
    <x v="0"/>
    <s v="YOLOMBÓ"/>
    <m/>
    <x v="0"/>
  </r>
  <r>
    <n v="5893"/>
    <x v="0"/>
    <s v="YONDÓ"/>
    <s v="SUR DE BOLÍVAR"/>
    <x v="0"/>
  </r>
  <r>
    <n v="5895"/>
    <x v="0"/>
    <s v="ZARAGOZA"/>
    <s v="BAJO CAUCA Y NORDESTE ANTIOQUEÑO"/>
    <x v="0"/>
  </r>
  <r>
    <n v="81001"/>
    <x v="1"/>
    <s v="ARAUCA"/>
    <m/>
    <x v="1"/>
  </r>
  <r>
    <n v="81065"/>
    <x v="1"/>
    <s v="ARAUQUITA"/>
    <s v="ARAUCA"/>
    <x v="1"/>
  </r>
  <r>
    <n v="81220"/>
    <x v="1"/>
    <s v="CRAVO NORTE"/>
    <m/>
    <x v="1"/>
  </r>
  <r>
    <n v="81300"/>
    <x v="1"/>
    <s v="FORTUL"/>
    <s v="ARAUCA"/>
    <x v="1"/>
  </r>
  <r>
    <n v="81591"/>
    <x v="1"/>
    <s v="PUERTO RONDÓN"/>
    <m/>
    <x v="1"/>
  </r>
  <r>
    <n v="81736"/>
    <x v="1"/>
    <s v="SARAVENA"/>
    <s v="ARAUCA"/>
    <x v="1"/>
  </r>
  <r>
    <n v="81794"/>
    <x v="1"/>
    <s v="TAME"/>
    <s v="ARAUCA"/>
    <x v="1"/>
  </r>
  <r>
    <n v="13042"/>
    <x v="2"/>
    <s v="ARENAL"/>
    <s v="SUR DE BOLÍVAR"/>
    <x v="2"/>
  </r>
  <r>
    <n v="13160"/>
    <x v="2"/>
    <s v="CANTAGALLO"/>
    <s v="SUR DE BOLÍVAR"/>
    <x v="2"/>
  </r>
  <r>
    <n v="13212"/>
    <x v="2"/>
    <s v="CÓRDOBA"/>
    <s v="MONTES DE MARÍA"/>
    <x v="2"/>
  </r>
  <r>
    <n v="13244"/>
    <x v="2"/>
    <s v="EL CARMEN DE BOLÍVAR"/>
    <s v="MONTES DE MARÍA"/>
    <x v="2"/>
  </r>
  <r>
    <n v="13248"/>
    <x v="2"/>
    <s v="EL GUAMO"/>
    <s v="MONTES DE MARÍA"/>
    <x v="2"/>
  </r>
  <r>
    <n v="13442"/>
    <x v="2"/>
    <s v="MARÍA LA BAJA"/>
    <s v="MONTES DE MARÍA"/>
    <x v="2"/>
  </r>
  <r>
    <n v="13458"/>
    <x v="2"/>
    <s v="MONTECRISTO"/>
    <m/>
    <x v="2"/>
  </r>
  <r>
    <n v="13473"/>
    <x v="2"/>
    <s v="MORALES"/>
    <s v="SUR DE BOLÍVAR"/>
    <x v="2"/>
  </r>
  <r>
    <n v="13600"/>
    <x v="2"/>
    <s v="RÍO VIEJO"/>
    <m/>
    <x v="2"/>
  </r>
  <r>
    <n v="13654"/>
    <x v="2"/>
    <s v="SAN JACINTO"/>
    <s v="MONTES DE MARÍA"/>
    <x v="2"/>
  </r>
  <r>
    <n v="13657"/>
    <x v="2"/>
    <s v="SAN JUAN NEPOMUCENO"/>
    <s v="MONTES DE MARÍA"/>
    <x v="2"/>
  </r>
  <r>
    <n v="13670"/>
    <x v="2"/>
    <s v="SAN PABLO"/>
    <s v="SUR DE BOLÍVAR"/>
    <x v="2"/>
  </r>
  <r>
    <n v="13688"/>
    <x v="2"/>
    <s v="SANTA ROSA DEL SUR"/>
    <s v="SUR DE BOLÍVAR"/>
    <x v="2"/>
  </r>
  <r>
    <n v="13744"/>
    <x v="2"/>
    <s v="SIMITÍ"/>
    <s v="SUR DE BOLÍVAR"/>
    <x v="2"/>
  </r>
  <r>
    <n v="13810"/>
    <x v="2"/>
    <s v="TIQUISIO"/>
    <m/>
    <x v="2"/>
  </r>
  <r>
    <n v="13894"/>
    <x v="2"/>
    <s v="ZAMBRANO"/>
    <s v="MONTES DE MARÍA"/>
    <x v="2"/>
  </r>
  <r>
    <n v="15236"/>
    <x v="3"/>
    <s v="CHIVOR"/>
    <m/>
    <x v="3"/>
  </r>
  <r>
    <n v="15377"/>
    <x v="3"/>
    <s v="LABRANZAGRANDE"/>
    <m/>
    <x v="3"/>
  </r>
  <r>
    <n v="15518"/>
    <x v="3"/>
    <s v="PAJARITO"/>
    <m/>
    <x v="3"/>
  </r>
  <r>
    <n v="15533"/>
    <x v="3"/>
    <s v="PAYA"/>
    <m/>
    <x v="3"/>
  </r>
  <r>
    <n v="15550"/>
    <x v="3"/>
    <s v="PISBA"/>
    <m/>
    <x v="3"/>
  </r>
  <r>
    <n v="17042"/>
    <x v="4"/>
    <s v="ANSERMA"/>
    <m/>
    <x v="0"/>
  </r>
  <r>
    <n v="17088"/>
    <x v="4"/>
    <s v="BELALCÁZAR"/>
    <m/>
    <x v="0"/>
  </r>
  <r>
    <n v="17446"/>
    <x v="4"/>
    <s v="MARULANDA"/>
    <m/>
    <x v="0"/>
  </r>
  <r>
    <n v="17495"/>
    <x v="4"/>
    <s v="NORCASIA"/>
    <m/>
    <x v="0"/>
  </r>
  <r>
    <n v="17524"/>
    <x v="4"/>
    <s v="PALESTINA"/>
    <m/>
    <x v="0"/>
  </r>
  <r>
    <n v="17541"/>
    <x v="4"/>
    <s v="PENSILVANIA"/>
    <m/>
    <x v="0"/>
  </r>
  <r>
    <n v="17614"/>
    <x v="4"/>
    <s v="RIOSUCIO"/>
    <m/>
    <x v="0"/>
  </r>
  <r>
    <n v="17616"/>
    <x v="4"/>
    <s v="RISARALDA"/>
    <m/>
    <x v="0"/>
  </r>
  <r>
    <n v="17662"/>
    <x v="4"/>
    <s v="SAMANÁ"/>
    <m/>
    <x v="0"/>
  </r>
  <r>
    <n v="18029"/>
    <x v="5"/>
    <s v="ALBANIA"/>
    <s v="CUENCA DEL CAGUÁN Y PIEDEMONTE CAQUETEÑO"/>
    <x v="4"/>
  </r>
  <r>
    <n v="18094"/>
    <x v="5"/>
    <s v="BELÉN DE LOS ANDAQUÍES"/>
    <s v="CUENCA DEL CAGUÁN Y PIEDEMONTE CAQUETEÑO"/>
    <x v="4"/>
  </r>
  <r>
    <n v="18150"/>
    <x v="5"/>
    <s v="CARTAGENA DEL CHAIRÁ"/>
    <s v="CUENCA DEL CAGUÁN Y PIEDEMONTE CAQUETEÑO"/>
    <x v="4"/>
  </r>
  <r>
    <n v="18205"/>
    <x v="5"/>
    <s v="CURILLO"/>
    <s v="CUENCA DEL CAGUÁN Y PIEDEMONTE CAQUETEÑO"/>
    <x v="4"/>
  </r>
  <r>
    <n v="18247"/>
    <x v="5"/>
    <s v="EL DONCELLO"/>
    <s v="CUENCA DEL CAGUÁN Y PIEDEMONTE CAQUETEÑO"/>
    <x v="4"/>
  </r>
  <r>
    <n v="18256"/>
    <x v="5"/>
    <s v="EL PAUJÍL"/>
    <s v="CUENCA DEL CAGUÁN Y PIEDEMONTE CAQUETEÑO"/>
    <x v="4"/>
  </r>
  <r>
    <n v="18001"/>
    <x v="5"/>
    <s v="FLORENCIA"/>
    <s v="CUENCA DEL CAGUÁN Y PIEDEMONTE CAQUETEÑO"/>
    <x v="4"/>
  </r>
  <r>
    <n v="18410"/>
    <x v="5"/>
    <s v="LA MONTAÑITA"/>
    <s v="CUENCA DEL CAGUÁN Y PIEDEMONTE CAQUETEÑO"/>
    <x v="4"/>
  </r>
  <r>
    <n v="18460"/>
    <x v="5"/>
    <s v="MILÁN"/>
    <s v="CUENCA DEL CAGUÁN Y PIEDEMONTE CAQUETEÑO"/>
    <x v="4"/>
  </r>
  <r>
    <n v="18479"/>
    <x v="5"/>
    <s v="MORELIA"/>
    <s v="CUENCA DEL CAGUÁN Y PIEDEMONTE CAQUETEÑO"/>
    <x v="4"/>
  </r>
  <r>
    <n v="18592"/>
    <x v="5"/>
    <s v="PUERTO RICO"/>
    <s v="CUENCA DEL CAGUÁN Y PIEDEMONTE CAQUETEÑO"/>
    <x v="4"/>
  </r>
  <r>
    <n v="18610"/>
    <x v="5"/>
    <s v="SAN JOSÉ DEL FRAGUA"/>
    <s v="CUENCA DEL CAGUÁN Y PIEDEMONTE CAQUETEÑO"/>
    <x v="4"/>
  </r>
  <r>
    <n v="18753"/>
    <x v="5"/>
    <s v="SAN VICENTE DEL CAGUÁN"/>
    <s v="CUENCA DEL CAGUÁN Y PIEDEMONTE CAQUETEÑO"/>
    <x v="4"/>
  </r>
  <r>
    <n v="18756"/>
    <x v="5"/>
    <s v="SOLANO"/>
    <s v="CUENCA DEL CAGUÁN Y PIEDEMONTE CAQUETEÑO"/>
    <x v="4"/>
  </r>
  <r>
    <n v="18785"/>
    <x v="5"/>
    <s v="SOLITA"/>
    <s v="CUENCA DEL CAGUÁN Y PIEDEMONTE CAQUETEÑO"/>
    <x v="4"/>
  </r>
  <r>
    <n v="18860"/>
    <x v="5"/>
    <s v="VALPARAÍSO"/>
    <s v="CUENCA DEL CAGUÁN Y PIEDEMONTE CAQUETEÑO"/>
    <x v="4"/>
  </r>
  <r>
    <n v="85010"/>
    <x v="6"/>
    <s v="AGUAZUL"/>
    <m/>
    <x v="1"/>
  </r>
  <r>
    <n v="85015"/>
    <x v="6"/>
    <s v="CHÁMEZA"/>
    <m/>
    <x v="1"/>
  </r>
  <r>
    <n v="85125"/>
    <x v="6"/>
    <s v="HATO COROZAL"/>
    <m/>
    <x v="1"/>
  </r>
  <r>
    <n v="85136"/>
    <x v="6"/>
    <s v="LA SALINA"/>
    <m/>
    <x v="1"/>
  </r>
  <r>
    <n v="85139"/>
    <x v="6"/>
    <s v="MANÍ"/>
    <m/>
    <x v="1"/>
  </r>
  <r>
    <n v="85162"/>
    <x v="6"/>
    <s v="MONTERREY"/>
    <m/>
    <x v="1"/>
  </r>
  <r>
    <n v="85250"/>
    <x v="6"/>
    <s v="PAZ DE ARIPORO"/>
    <m/>
    <x v="1"/>
  </r>
  <r>
    <n v="85263"/>
    <x v="6"/>
    <s v="PORE"/>
    <m/>
    <x v="1"/>
  </r>
  <r>
    <n v="85279"/>
    <x v="6"/>
    <s v="RECETOR"/>
    <m/>
    <x v="1"/>
  </r>
  <r>
    <n v="85300"/>
    <x v="6"/>
    <s v="SABANALARGA"/>
    <m/>
    <x v="1"/>
  </r>
  <r>
    <n v="85315"/>
    <x v="6"/>
    <s v="SÁCAMA"/>
    <m/>
    <x v="1"/>
  </r>
  <r>
    <n v="85400"/>
    <x v="6"/>
    <s v="TÁMARA"/>
    <m/>
    <x v="1"/>
  </r>
  <r>
    <n v="85410"/>
    <x v="6"/>
    <s v="TAURAMENA"/>
    <m/>
    <x v="1"/>
  </r>
  <r>
    <n v="85440"/>
    <x v="6"/>
    <s v="VILLANUEVA"/>
    <m/>
    <x v="1"/>
  </r>
  <r>
    <n v="19050"/>
    <x v="7"/>
    <s v="ARGELIA"/>
    <s v="ALTO PATÍA - NORTE DEL CAUCA"/>
    <x v="5"/>
  </r>
  <r>
    <n v="19075"/>
    <x v="7"/>
    <s v="BALBOA"/>
    <s v="ALTO PATÍA - NORTE DEL CAUCA"/>
    <x v="5"/>
  </r>
  <r>
    <n v="19110"/>
    <x v="7"/>
    <s v="BUENOS AIRES"/>
    <s v="ALTO PATÍA - NORTE DEL CAUCA"/>
    <x v="5"/>
  </r>
  <r>
    <n v="19130"/>
    <x v="7"/>
    <s v="CAJIBÍO"/>
    <s v="ALTO PATÍA - NORTE DEL CAUCA"/>
    <x v="5"/>
  </r>
  <r>
    <n v="19137"/>
    <x v="7"/>
    <s v="CALDONO"/>
    <s v="ALTO PATÍA - NORTE DEL CAUCA"/>
    <x v="5"/>
  </r>
  <r>
    <n v="19142"/>
    <x v="7"/>
    <s v="CALOTO"/>
    <s v="ALTO PATÍA - NORTE DEL CAUCA"/>
    <x v="5"/>
  </r>
  <r>
    <n v="19212"/>
    <x v="7"/>
    <s v="CORINTO"/>
    <s v="ALTO PATÍA - NORTE DEL CAUCA"/>
    <x v="5"/>
  </r>
  <r>
    <n v="19256"/>
    <x v="7"/>
    <s v="EL TAMBO"/>
    <s v="ALTO PATÍA - NORTE DEL CAUCA"/>
    <x v="5"/>
  </r>
  <r>
    <n v="19290"/>
    <x v="7"/>
    <s v="FLORENCIA"/>
    <m/>
    <x v="5"/>
  </r>
  <r>
    <n v="19318"/>
    <x v="7"/>
    <s v="GUAPÍ"/>
    <s v="PACÍFICO MEDIO"/>
    <x v="5"/>
  </r>
  <r>
    <n v="19364"/>
    <x v="7"/>
    <s v="JAMBALÓ"/>
    <s v="ALTO PATÍA - NORTE DEL CAUCA"/>
    <x v="5"/>
  </r>
  <r>
    <n v="19418"/>
    <x v="7"/>
    <s v="LÓPEZ DE MICAY"/>
    <s v="PACÍFICO MEDIO"/>
    <x v="5"/>
  </r>
  <r>
    <n v="19450"/>
    <x v="7"/>
    <s v="MERCADERES"/>
    <s v="ALTO PATÍA - NORTE DEL CAUCA"/>
    <x v="5"/>
  </r>
  <r>
    <n v="19455"/>
    <x v="7"/>
    <s v="MIRANDA"/>
    <s v="ALTO PATÍA - NORTE DEL CAUCA"/>
    <x v="5"/>
  </r>
  <r>
    <n v="19473"/>
    <x v="7"/>
    <s v="MORALES"/>
    <s v="ALTO PATÍA - NORTE DEL CAUCA"/>
    <x v="5"/>
  </r>
  <r>
    <n v="19532"/>
    <x v="7"/>
    <s v="PATÍA"/>
    <s v="ALTO PATÍA - NORTE DEL CAUCA"/>
    <x v="5"/>
  </r>
  <r>
    <n v="19533"/>
    <x v="7"/>
    <s v="PIAMONTE"/>
    <m/>
    <x v="5"/>
  </r>
  <r>
    <n v="19548"/>
    <x v="7"/>
    <s v="PIENDAMÓ"/>
    <s v="ALTO PATÍA - NORTE DEL CAUCA"/>
    <x v="5"/>
  </r>
  <r>
    <n v="19701"/>
    <x v="7"/>
    <s v="SANTA ROSA"/>
    <m/>
    <x v="5"/>
  </r>
  <r>
    <n v="19698"/>
    <x v="7"/>
    <s v="SANTANDER DE QUILICHAO"/>
    <s v="ALTO PATÍA - NORTE DEL CAUCA"/>
    <x v="5"/>
  </r>
  <r>
    <n v="19780"/>
    <x v="7"/>
    <s v="SUÁREZ"/>
    <s v="ALTO PATÍA - NORTE DEL CAUCA"/>
    <x v="5"/>
  </r>
  <r>
    <n v="19809"/>
    <x v="7"/>
    <s v="TIMBIQUÍ"/>
    <s v="PACÍFICO MEDIO"/>
    <x v="5"/>
  </r>
  <r>
    <n v="19821"/>
    <x v="7"/>
    <s v="TORIBÍO"/>
    <s v="ALTO PATÍA - NORTE DEL CAUCA"/>
    <x v="5"/>
  </r>
  <r>
    <n v="20011"/>
    <x v="8"/>
    <s v="AGUACHICA"/>
    <m/>
    <x v="2"/>
  </r>
  <r>
    <n v="20013"/>
    <x v="8"/>
    <s v="AGUSTÍN CODAZZI"/>
    <s v="SIERRA NEVADA - PERIJÁ"/>
    <x v="2"/>
  </r>
  <r>
    <n v="20045"/>
    <x v="8"/>
    <s v="BECERRIL"/>
    <s v="SIERRA NEVADA - PERIJÁ"/>
    <x v="2"/>
  </r>
  <r>
    <n v="20060"/>
    <x v="8"/>
    <s v="BOSCONIA"/>
    <m/>
    <x v="2"/>
  </r>
  <r>
    <n v="20178"/>
    <x v="8"/>
    <s v="CHIRIGUANÁ"/>
    <m/>
    <x v="2"/>
  </r>
  <r>
    <n v="20228"/>
    <x v="8"/>
    <s v="CURUMANÍ"/>
    <m/>
    <x v="2"/>
  </r>
  <r>
    <n v="20238"/>
    <x v="8"/>
    <s v="EL COPEY"/>
    <m/>
    <x v="2"/>
  </r>
  <r>
    <n v="20383"/>
    <x v="8"/>
    <s v="LA GLORIA"/>
    <m/>
    <x v="2"/>
  </r>
  <r>
    <n v="20400"/>
    <x v="8"/>
    <s v="LA JAGUA DE IBIRICO"/>
    <s v="SIERRA NEVADA - PERIJÁ"/>
    <x v="2"/>
  </r>
  <r>
    <n v="20621"/>
    <x v="8"/>
    <s v="LA PAZ"/>
    <s v="SIERRA NEVADA - PERIJÁ"/>
    <x v="2"/>
  </r>
  <r>
    <n v="20443"/>
    <x v="8"/>
    <s v="MANAURE BALCÓN DEL CESAR"/>
    <s v="SIERRA NEVADA - PERIJÁ"/>
    <x v="2"/>
  </r>
  <r>
    <n v="20517"/>
    <x v="8"/>
    <s v="PAILITAS"/>
    <m/>
    <x v="2"/>
  </r>
  <r>
    <n v="20550"/>
    <x v="8"/>
    <s v="PELAYA"/>
    <m/>
    <x v="2"/>
  </r>
  <r>
    <n v="20570"/>
    <x v="8"/>
    <s v="PUEBLO BELLO"/>
    <s v="SIERRA NEVADA - PERIJÁ"/>
    <x v="2"/>
  </r>
  <r>
    <n v="20750"/>
    <x v="8"/>
    <s v="SAN DIEGO"/>
    <s v="SIERRA NEVADA - PERIJÁ"/>
    <x v="2"/>
  </r>
  <r>
    <n v="27006"/>
    <x v="9"/>
    <s v="ACANDÍ"/>
    <s v="CHOCÓ"/>
    <x v="5"/>
  </r>
  <r>
    <n v="27073"/>
    <x v="9"/>
    <s v="BAGADÓ"/>
    <m/>
    <x v="5"/>
  </r>
  <r>
    <n v="27077"/>
    <x v="9"/>
    <s v="BAJO BAUDÓ"/>
    <m/>
    <x v="5"/>
  </r>
  <r>
    <n v="27099"/>
    <x v="9"/>
    <s v="BOJAYÁ"/>
    <s v="CHOCÓ"/>
    <x v="5"/>
  </r>
  <r>
    <n v="27150"/>
    <x v="9"/>
    <s v="CARMEN DEL DARIÉN"/>
    <s v="CHOCÓ"/>
    <x v="5"/>
  </r>
  <r>
    <n v="27205"/>
    <x v="9"/>
    <s v="CONDOTO"/>
    <s v="CHOCÓ"/>
    <x v="5"/>
  </r>
  <r>
    <n v="27245"/>
    <x v="9"/>
    <s v="EL CARMEN DE ATRATO"/>
    <m/>
    <x v="5"/>
  </r>
  <r>
    <n v="27250"/>
    <x v="9"/>
    <s v="EL LITORAL DEL SAN JUAN"/>
    <s v="CHOCÓ"/>
    <x v="5"/>
  </r>
  <r>
    <n v="27361"/>
    <x v="9"/>
    <s v="ISTMINA"/>
    <s v="CHOCÓ"/>
    <x v="5"/>
  </r>
  <r>
    <n v="27425"/>
    <x v="9"/>
    <s v="MEDIO ATRATO"/>
    <s v="CHOCÓ"/>
    <x v="5"/>
  </r>
  <r>
    <n v="27450"/>
    <x v="9"/>
    <s v="MEDIO SAN JUAN"/>
    <s v="CHOCÓ"/>
    <x v="5"/>
  </r>
  <r>
    <n v="27491"/>
    <x v="9"/>
    <s v="NÓVITA"/>
    <s v="CHOCÓ"/>
    <x v="5"/>
  </r>
  <r>
    <n v="27001"/>
    <x v="9"/>
    <s v="QUIBDÓ"/>
    <m/>
    <x v="5"/>
  </r>
  <r>
    <n v="27615"/>
    <x v="9"/>
    <s v="RIOSUCIO"/>
    <s v="CHOCÓ"/>
    <x v="5"/>
  </r>
  <r>
    <n v="27660"/>
    <x v="9"/>
    <s v="SAN JOSÉ DEL PALMAR"/>
    <m/>
    <x v="5"/>
  </r>
  <r>
    <n v="27745"/>
    <x v="9"/>
    <s v="SIPÍ"/>
    <s v="CHOCÓ"/>
    <x v="5"/>
  </r>
  <r>
    <n v="27787"/>
    <x v="9"/>
    <s v="TADÓ"/>
    <m/>
    <x v="5"/>
  </r>
  <r>
    <n v="27800"/>
    <x v="9"/>
    <s v="UNGUÍA"/>
    <s v="CHOCÓ"/>
    <x v="5"/>
  </r>
  <r>
    <n v="23466"/>
    <x v="10"/>
    <s v="MONTELÍBANO"/>
    <s v="SUR DE CÓRDOBA"/>
    <x v="2"/>
  </r>
  <r>
    <n v="23580"/>
    <x v="10"/>
    <s v="PUERTO LIBERTADOR"/>
    <s v="SUR DE CÓRDOBA"/>
    <x v="2"/>
  </r>
  <r>
    <n v="23682"/>
    <x v="10"/>
    <s v="SAN JOSÉ DE URÉ"/>
    <s v="SUR DE CÓRDOBA"/>
    <x v="2"/>
  </r>
  <r>
    <n v="23807"/>
    <x v="10"/>
    <s v="TIERRALTA"/>
    <s v="SUR DE CÓRDOBA"/>
    <x v="2"/>
  </r>
  <r>
    <n v="23855"/>
    <x v="10"/>
    <s v="VALENCIA"/>
    <s v="SUR DE CÓRDOBA"/>
    <x v="2"/>
  </r>
  <r>
    <n v="25120"/>
    <x v="11"/>
    <s v="CABRERA"/>
    <m/>
    <x v="3"/>
  </r>
  <r>
    <n v="25168"/>
    <x v="11"/>
    <s v="CHAGUANÍ"/>
    <m/>
    <x v="3"/>
  </r>
  <r>
    <n v="25258"/>
    <x v="11"/>
    <s v="EL PEÑÓN"/>
    <m/>
    <x v="3"/>
  </r>
  <r>
    <n v="25328"/>
    <x v="11"/>
    <s v="GUAYABAL DE SÍQUIMA"/>
    <m/>
    <x v="3"/>
  </r>
  <r>
    <n v="25335"/>
    <x v="11"/>
    <s v="GUAYABETAL"/>
    <m/>
    <x v="3"/>
  </r>
  <r>
    <n v="25394"/>
    <x v="11"/>
    <s v="LA PALMA"/>
    <m/>
    <x v="3"/>
  </r>
  <r>
    <n v="25438"/>
    <x v="11"/>
    <s v="MEDINA"/>
    <m/>
    <x v="3"/>
  </r>
  <r>
    <n v="25530"/>
    <x v="11"/>
    <s v="PARATEBUENO"/>
    <m/>
    <x v="3"/>
  </r>
  <r>
    <n v="25580"/>
    <x v="11"/>
    <s v="PULÍ"/>
    <m/>
    <x v="3"/>
  </r>
  <r>
    <n v="25743"/>
    <x v="11"/>
    <s v="SILVANIA"/>
    <m/>
    <x v="3"/>
  </r>
  <r>
    <n v="25823"/>
    <x v="11"/>
    <s v="TOPAIPÍ"/>
    <m/>
    <x v="3"/>
  </r>
  <r>
    <n v="25878"/>
    <x v="11"/>
    <s v="VIOTÁ"/>
    <m/>
    <x v="3"/>
  </r>
  <r>
    <n v="95015"/>
    <x v="12"/>
    <s v="CALAMAR"/>
    <s v="MACARENA - GUAVIARE"/>
    <x v="1"/>
  </r>
  <r>
    <n v="95025"/>
    <x v="12"/>
    <s v="EL RETORNO"/>
    <s v="MACARENA - GUAVIARE"/>
    <x v="1"/>
  </r>
  <r>
    <n v="95200"/>
    <x v="12"/>
    <s v="MIRAFLORES"/>
    <s v="MACARENA - GUAVIARE"/>
    <x v="1"/>
  </r>
  <r>
    <n v="95001"/>
    <x v="12"/>
    <s v="SAN JOSÉ DEL GUAVIARE"/>
    <s v="MACARENA - GUAVIARE"/>
    <x v="1"/>
  </r>
  <r>
    <n v="41006"/>
    <x v="13"/>
    <s v="ACEVEDO"/>
    <m/>
    <x v="4"/>
  </r>
  <r>
    <n v="41020"/>
    <x v="13"/>
    <s v="ALGECIRAS"/>
    <s v="CUENCA DEL CAGUÁN Y PIEDEMONTE CAQUETEÑO"/>
    <x v="4"/>
  </r>
  <r>
    <n v="41078"/>
    <x v="13"/>
    <s v="BARAYA"/>
    <m/>
    <x v="4"/>
  </r>
  <r>
    <n v="41206"/>
    <x v="13"/>
    <s v="COLOMBIA"/>
    <m/>
    <x v="4"/>
  </r>
  <r>
    <n v="41349"/>
    <x v="13"/>
    <s v="HOBO"/>
    <m/>
    <x v="4"/>
  </r>
  <r>
    <n v="41359"/>
    <x v="13"/>
    <s v="ISNOS"/>
    <m/>
    <x v="4"/>
  </r>
  <r>
    <n v="41799"/>
    <x v="13"/>
    <s v="TELLO"/>
    <m/>
    <x v="4"/>
  </r>
  <r>
    <n v="44090"/>
    <x v="14"/>
    <s v="DIBULLA"/>
    <s v="SIERRA NEVADA - PERIJÁ"/>
    <x v="2"/>
  </r>
  <r>
    <n v="44110"/>
    <x v="14"/>
    <s v="EL MOLINO"/>
    <m/>
    <x v="2"/>
  </r>
  <r>
    <n v="44279"/>
    <x v="14"/>
    <s v="FONSECA"/>
    <s v="SIERRA NEVADA - PERIJÁ"/>
    <x v="2"/>
  </r>
  <r>
    <n v="44420"/>
    <x v="14"/>
    <s v="LA JAGUA DEL PILAR"/>
    <m/>
    <x v="2"/>
  </r>
  <r>
    <n v="44430"/>
    <x v="14"/>
    <s v="MAICAO"/>
    <m/>
    <x v="2"/>
  </r>
  <r>
    <n v="44001"/>
    <x v="14"/>
    <s v="RIOHACHA"/>
    <m/>
    <x v="2"/>
  </r>
  <r>
    <n v="44650"/>
    <x v="14"/>
    <s v="SAN JUAN DEL CESAR"/>
    <s v="SIERRA NEVADA - PERIJÁ"/>
    <x v="2"/>
  </r>
  <r>
    <n v="44855"/>
    <x v="14"/>
    <s v="URUMITA"/>
    <m/>
    <x v="2"/>
  </r>
  <r>
    <n v="44874"/>
    <x v="14"/>
    <s v="VILLANUEVA"/>
    <m/>
    <x v="2"/>
  </r>
  <r>
    <n v="47053"/>
    <x v="15"/>
    <s v="ARACATACA"/>
    <s v="SIERRA NEVADA - PERIJÁ"/>
    <x v="2"/>
  </r>
  <r>
    <n v="47288"/>
    <x v="15"/>
    <s v="FUNDACIÓN"/>
    <s v="SIERRA NEVADA - PERIJÁ"/>
    <x v="2"/>
  </r>
  <r>
    <n v="50110"/>
    <x v="16"/>
    <s v="BARRANCA DE UPÍA"/>
    <m/>
    <x v="1"/>
  </r>
  <r>
    <n v="50223"/>
    <x v="16"/>
    <s v="CUBARRAL"/>
    <m/>
    <x v="1"/>
  </r>
  <r>
    <n v="50245"/>
    <x v="16"/>
    <s v="EL CALVARIO"/>
    <m/>
    <x v="1"/>
  </r>
  <r>
    <n v="50251"/>
    <x v="16"/>
    <s v="EL CASTILLO"/>
    <m/>
    <x v="1"/>
  </r>
  <r>
    <n v="50270"/>
    <x v="16"/>
    <s v="EL DORADO"/>
    <m/>
    <x v="1"/>
  </r>
  <r>
    <n v="50287"/>
    <x v="16"/>
    <s v="FUENTE DE ORO"/>
    <m/>
    <x v="1"/>
  </r>
  <r>
    <n v="50313"/>
    <x v="16"/>
    <s v="GRANADA"/>
    <m/>
    <x v="1"/>
  </r>
  <r>
    <n v="50350"/>
    <x v="16"/>
    <s v="LA MACARENA"/>
    <s v="MACARENA - GUAVIARE"/>
    <x v="1"/>
  </r>
  <r>
    <n v="50400"/>
    <x v="16"/>
    <s v="LEJANÍAS"/>
    <m/>
    <x v="1"/>
  </r>
  <r>
    <n v="50325"/>
    <x v="16"/>
    <s v="MAPIRIPÁN"/>
    <s v="MACARENA - GUAVIARE"/>
    <x v="1"/>
  </r>
  <r>
    <n v="50330"/>
    <x v="16"/>
    <s v="MESETAS"/>
    <s v="MACARENA - GUAVIARE"/>
    <x v="1"/>
  </r>
  <r>
    <n v="50450"/>
    <x v="16"/>
    <s v="PUERTO CONCORDIA"/>
    <s v="MACARENA - GUAVIARE"/>
    <x v="1"/>
  </r>
  <r>
    <n v="50568"/>
    <x v="16"/>
    <s v="PUERTO GAITÁN"/>
    <m/>
    <x v="1"/>
  </r>
  <r>
    <n v="50577"/>
    <x v="16"/>
    <s v="PUERTO LLERAS"/>
    <s v="MACARENA - GUAVIARE"/>
    <x v="1"/>
  </r>
  <r>
    <n v="50590"/>
    <x v="16"/>
    <s v="PUERTO RICO"/>
    <s v="MACARENA - GUAVIARE"/>
    <x v="1"/>
  </r>
  <r>
    <n v="50683"/>
    <x v="16"/>
    <s v="SAN JUAN DE ARAMA"/>
    <m/>
    <x v="1"/>
  </r>
  <r>
    <n v="50686"/>
    <x v="16"/>
    <s v="SAN JUANITO"/>
    <m/>
    <x v="1"/>
  </r>
  <r>
    <n v="50689"/>
    <x v="16"/>
    <s v="SAN MARTÍN"/>
    <m/>
    <x v="1"/>
  </r>
  <r>
    <n v="50370"/>
    <x v="16"/>
    <s v="URIBE"/>
    <s v="MACARENA - GUAVIARE"/>
    <x v="1"/>
  </r>
  <r>
    <n v="50711"/>
    <x v="16"/>
    <s v="VISTAHERMOSA"/>
    <s v="MACARENA - GUAVIARE"/>
    <x v="1"/>
  </r>
  <r>
    <n v="52079"/>
    <x v="17"/>
    <s v="BARBACOAS"/>
    <s v="PACÍFICO Y FRONTERA NARIÑENSE"/>
    <x v="5"/>
  </r>
  <r>
    <n v="52233"/>
    <x v="17"/>
    <s v="CUMBITARA"/>
    <s v="ALTO PATÍA - NORTE DEL CAUCA"/>
    <x v="5"/>
  </r>
  <r>
    <n v="52250"/>
    <x v="17"/>
    <s v="EL CHARCO"/>
    <s v="PACÍFICO Y FRONTERA NARIÑENSE"/>
    <x v="5"/>
  </r>
  <r>
    <n v="52254"/>
    <x v="17"/>
    <s v="EL PEÑOL"/>
    <m/>
    <x v="5"/>
  </r>
  <r>
    <n v="52256"/>
    <x v="17"/>
    <s v="EL ROSARIO"/>
    <s v="ALTO PATÍA - NORTE DEL CAUCA"/>
    <x v="5"/>
  </r>
  <r>
    <n v="52520"/>
    <x v="17"/>
    <s v="FRANCISCO PIZARRO"/>
    <s v="PACÍFICO Y FRONTERA NARIÑENSE"/>
    <x v="5"/>
  </r>
  <r>
    <n v="52356"/>
    <x v="17"/>
    <s v="IPIALES"/>
    <m/>
    <x v="5"/>
  </r>
  <r>
    <n v="52385"/>
    <x v="17"/>
    <s v="LA LLANADA"/>
    <m/>
    <x v="5"/>
  </r>
  <r>
    <n v="52390"/>
    <x v="17"/>
    <s v="LA TOLA"/>
    <s v="PACÍFICO Y FRONTERA NARIÑENSE"/>
    <x v="5"/>
  </r>
  <r>
    <n v="52405"/>
    <x v="17"/>
    <s v="LEIVA"/>
    <s v="ALTO PATÍA - NORTE DEL CAUCA"/>
    <x v="5"/>
  </r>
  <r>
    <n v="52411"/>
    <x v="17"/>
    <s v="LINARES"/>
    <m/>
    <x v="5"/>
  </r>
  <r>
    <n v="52418"/>
    <x v="17"/>
    <s v="LOS ANDES"/>
    <s v="ALTO PATÍA - NORTE DEL CAUCA"/>
    <x v="5"/>
  </r>
  <r>
    <n v="52427"/>
    <x v="17"/>
    <s v="MAGÜÍ"/>
    <s v="PACÍFICO Y FRONTERA NARIÑENSE"/>
    <x v="5"/>
  </r>
  <r>
    <n v="52435"/>
    <x v="17"/>
    <s v="MALLAMA"/>
    <m/>
    <x v="5"/>
  </r>
  <r>
    <n v="52473"/>
    <x v="17"/>
    <s v="MOSQUERA"/>
    <s v="PACÍFICO Y FRONTERA NARIÑENSE"/>
    <x v="5"/>
  </r>
  <r>
    <n v="52490"/>
    <x v="17"/>
    <s v="OLAYA HERRERA"/>
    <s v="PACÍFICO Y FRONTERA NARIÑENSE"/>
    <x v="5"/>
  </r>
  <r>
    <n v="52540"/>
    <x v="17"/>
    <s v="POLICARPA"/>
    <s v="ALTO PATÍA - NORTE DEL CAUCA"/>
    <x v="5"/>
  </r>
  <r>
    <n v="52573"/>
    <x v="17"/>
    <s v="PUERRES"/>
    <m/>
    <x v="5"/>
  </r>
  <r>
    <n v="52612"/>
    <x v="17"/>
    <s v="RICAURTE"/>
    <s v="PACÍFICO Y FRONTERA NARIÑENSE"/>
    <x v="5"/>
  </r>
  <r>
    <n v="52621"/>
    <x v="17"/>
    <s v="ROBERTO PAYÁN"/>
    <s v="PACÍFICO Y FRONTERA NARIÑENSE"/>
    <x v="5"/>
  </r>
  <r>
    <n v="52678"/>
    <x v="17"/>
    <s v="SAMANIEGO"/>
    <m/>
    <x v="5"/>
  </r>
  <r>
    <n v="52835"/>
    <x v="17"/>
    <s v="SAN ANDRÉS DE TUMACO"/>
    <s v="PACÍFICO Y FRONTERA NARIÑENSE"/>
    <x v="5"/>
  </r>
  <r>
    <n v="52696"/>
    <x v="17"/>
    <s v="SANTA BÁRBARA"/>
    <s v="PACÍFICO Y FRONTERA NARIÑENSE"/>
    <x v="5"/>
  </r>
  <r>
    <n v="54109"/>
    <x v="18"/>
    <s v="BUCARASICA"/>
    <m/>
    <x v="3"/>
  </r>
  <r>
    <n v="54206"/>
    <x v="18"/>
    <s v="CONVENCIÓN"/>
    <s v="CATATUMBO"/>
    <x v="3"/>
  </r>
  <r>
    <n v="54245"/>
    <x v="18"/>
    <s v="EL CARMEN"/>
    <s v="CATATUMBO"/>
    <x v="3"/>
  </r>
  <r>
    <n v="54250"/>
    <x v="18"/>
    <s v="EL TARRA"/>
    <s v="CATATUMBO"/>
    <x v="3"/>
  </r>
  <r>
    <n v="54261"/>
    <x v="18"/>
    <s v="EL ZULIA"/>
    <m/>
    <x v="3"/>
  </r>
  <r>
    <n v="54344"/>
    <x v="18"/>
    <s v="HACARÍ"/>
    <s v="CATATUMBO"/>
    <x v="3"/>
  </r>
  <r>
    <n v="54398"/>
    <x v="18"/>
    <s v="LA PLAYA"/>
    <m/>
    <x v="3"/>
  </r>
  <r>
    <n v="54670"/>
    <x v="18"/>
    <s v="SAN CALIXTO"/>
    <s v="CATATUMBO"/>
    <x v="3"/>
  </r>
  <r>
    <n v="54680"/>
    <x v="18"/>
    <s v="SANTIAGO"/>
    <m/>
    <x v="3"/>
  </r>
  <r>
    <n v="54720"/>
    <x v="18"/>
    <s v="SARDINATA"/>
    <s v="CATATUMBO"/>
    <x v="3"/>
  </r>
  <r>
    <n v="54800"/>
    <x v="18"/>
    <s v="TEORAMA"/>
    <s v="CATATUMBO"/>
    <x v="3"/>
  </r>
  <r>
    <n v="54810"/>
    <x v="18"/>
    <s v="TIBÚ"/>
    <s v="CATATUMBO"/>
    <x v="3"/>
  </r>
  <r>
    <n v="86001"/>
    <x v="19"/>
    <s v="MOCOA"/>
    <s v="PUTUMAYO"/>
    <x v="4"/>
  </r>
  <r>
    <n v="86320"/>
    <x v="19"/>
    <s v="ORITO"/>
    <s v="PUTUMAYO"/>
    <x v="4"/>
  </r>
  <r>
    <n v="86568"/>
    <x v="19"/>
    <s v="PUERTO ASÍS"/>
    <s v="PUTUMAYO"/>
    <x v="4"/>
  </r>
  <r>
    <n v="86569"/>
    <x v="19"/>
    <s v="PUERTO CAICEDO"/>
    <s v="PUTUMAYO"/>
    <x v="4"/>
  </r>
  <r>
    <n v="86571"/>
    <x v="19"/>
    <s v="PUERTO GUZMÁN"/>
    <s v="PUTUMAYO"/>
    <x v="4"/>
  </r>
  <r>
    <n v="86573"/>
    <x v="19"/>
    <s v="PUERTO LEGUÍZAMO"/>
    <s v="PUTUMAYO"/>
    <x v="4"/>
  </r>
  <r>
    <n v="86757"/>
    <x v="19"/>
    <s v="SAN MIGUEL"/>
    <s v="PUTUMAYO"/>
    <x v="4"/>
  </r>
  <r>
    <n v="86865"/>
    <x v="19"/>
    <s v="VALLE DEL GUAMUEZ"/>
    <s v="PUTUMAYO"/>
    <x v="4"/>
  </r>
  <r>
    <n v="86885"/>
    <x v="19"/>
    <s v="VILLAGARZÓN"/>
    <s v="PUTUMAYO"/>
    <x v="4"/>
  </r>
  <r>
    <n v="63302"/>
    <x v="20"/>
    <s v="GÉNOVA"/>
    <m/>
    <x v="0"/>
  </r>
  <r>
    <n v="63548"/>
    <x v="20"/>
    <s v="PIJAO"/>
    <m/>
    <x v="0"/>
  </r>
  <r>
    <n v="63690"/>
    <x v="20"/>
    <s v="SALENTO"/>
    <m/>
    <x v="0"/>
  </r>
  <r>
    <n v="66075"/>
    <x v="21"/>
    <s v="BALBOA"/>
    <m/>
    <x v="0"/>
  </r>
  <r>
    <n v="66456"/>
    <x v="21"/>
    <s v="MISTRATÓ"/>
    <m/>
    <x v="0"/>
  </r>
  <r>
    <n v="66572"/>
    <x v="21"/>
    <s v="PUEBLO RICO"/>
    <m/>
    <x v="0"/>
  </r>
  <r>
    <n v="66594"/>
    <x v="21"/>
    <s v="QUINCHÍA"/>
    <m/>
    <x v="0"/>
  </r>
  <r>
    <n v="68101"/>
    <x v="22"/>
    <s v="BOLÍVAR"/>
    <m/>
    <x v="3"/>
  </r>
  <r>
    <n v="68169"/>
    <x v="22"/>
    <s v="CHARTA"/>
    <m/>
    <x v="3"/>
  </r>
  <r>
    <n v="68255"/>
    <x v="22"/>
    <s v="EL PLAYÓN"/>
    <m/>
    <x v="3"/>
  </r>
  <r>
    <n v="68377"/>
    <x v="22"/>
    <s v="LA BELLEZA"/>
    <m/>
    <x v="3"/>
  </r>
  <r>
    <n v="68385"/>
    <x v="22"/>
    <s v="LANDÁZURI"/>
    <m/>
    <x v="3"/>
  </r>
  <r>
    <n v="68444"/>
    <x v="22"/>
    <s v="MATANZA"/>
    <m/>
    <x v="3"/>
  </r>
  <r>
    <n v="68615"/>
    <x v="22"/>
    <s v="RIONEGRO"/>
    <m/>
    <x v="3"/>
  </r>
  <r>
    <n v="68655"/>
    <x v="22"/>
    <s v="SABANA DE TORRES"/>
    <m/>
    <x v="3"/>
  </r>
  <r>
    <n v="68773"/>
    <x v="22"/>
    <s v="SUCRE"/>
    <m/>
    <x v="3"/>
  </r>
  <r>
    <n v="68780"/>
    <x v="22"/>
    <s v="SURATÁ"/>
    <m/>
    <x v="3"/>
  </r>
  <r>
    <n v="70230"/>
    <x v="23"/>
    <s v="CHALÁN"/>
    <s v="MONTES DE MARÍA"/>
    <x v="2"/>
  </r>
  <r>
    <n v="70204"/>
    <x v="23"/>
    <s v="COLOSÓ"/>
    <s v="MONTES DE MARÍA"/>
    <x v="2"/>
  </r>
  <r>
    <n v="70418"/>
    <x v="23"/>
    <s v="LOS PALMITOS"/>
    <s v="MONTES DE MARÍA"/>
    <x v="2"/>
  </r>
  <r>
    <n v="70473"/>
    <x v="23"/>
    <s v="MORROA"/>
    <s v="MONTES DE MARÍA"/>
    <x v="2"/>
  </r>
  <r>
    <n v="70508"/>
    <x v="23"/>
    <s v="OVEJAS"/>
    <s v="MONTES DE MARÍA"/>
    <x v="2"/>
  </r>
  <r>
    <n v="70523"/>
    <x v="23"/>
    <s v="PALMITO"/>
    <s v="MONTES DE MARÍA"/>
    <x v="2"/>
  </r>
  <r>
    <n v="70713"/>
    <x v="23"/>
    <s v="SAN ONOFRE"/>
    <s v="MONTES DE MARÍA"/>
    <x v="2"/>
  </r>
  <r>
    <n v="70823"/>
    <x v="23"/>
    <s v="TOLÚ VIEJO"/>
    <s v="MONTES DE MARÍA"/>
    <x v="2"/>
  </r>
  <r>
    <n v="73026"/>
    <x v="24"/>
    <s v="ALVARADO"/>
    <m/>
    <x v="4"/>
  </r>
  <r>
    <n v="73043"/>
    <x v="24"/>
    <s v="ANZOÁTEGUI"/>
    <m/>
    <x v="4"/>
  </r>
  <r>
    <n v="73067"/>
    <x v="24"/>
    <s v="ATACO"/>
    <s v="SUR DEL TOLIMA"/>
    <x v="4"/>
  </r>
  <r>
    <n v="73124"/>
    <x v="24"/>
    <s v="CAJAMARCA"/>
    <m/>
    <x v="4"/>
  </r>
  <r>
    <n v="73152"/>
    <x v="24"/>
    <s v="CASABIANCA"/>
    <m/>
    <x v="4"/>
  </r>
  <r>
    <n v="73168"/>
    <x v="24"/>
    <s v="CHAPARRAL"/>
    <s v="SUR DEL TOLIMA"/>
    <x v="4"/>
  </r>
  <r>
    <n v="73236"/>
    <x v="24"/>
    <s v="DOLORES"/>
    <m/>
    <x v="4"/>
  </r>
  <r>
    <n v="73347"/>
    <x v="24"/>
    <s v="HERVEO"/>
    <m/>
    <x v="4"/>
  </r>
  <r>
    <n v="73408"/>
    <x v="24"/>
    <s v="LÉRIDA"/>
    <m/>
    <x v="4"/>
  </r>
  <r>
    <n v="73461"/>
    <x v="24"/>
    <s v="MURILLO"/>
    <m/>
    <x v="4"/>
  </r>
  <r>
    <n v="73504"/>
    <x v="24"/>
    <s v="ORTEGA"/>
    <m/>
    <x v="4"/>
  </r>
  <r>
    <n v="73555"/>
    <x v="24"/>
    <s v="PLANADAS"/>
    <s v="SUR DEL TOLIMA"/>
    <x v="4"/>
  </r>
  <r>
    <n v="73563"/>
    <x v="24"/>
    <s v="PRADO"/>
    <m/>
    <x v="4"/>
  </r>
  <r>
    <n v="73616"/>
    <x v="24"/>
    <s v="RIOBLANCO"/>
    <s v="SUR DEL TOLIMA"/>
    <x v="4"/>
  </r>
  <r>
    <n v="73622"/>
    <x v="24"/>
    <s v="RONCESVALLES"/>
    <m/>
    <x v="4"/>
  </r>
  <r>
    <n v="73624"/>
    <x v="24"/>
    <s v="ROVIRA"/>
    <m/>
    <x v="4"/>
  </r>
  <r>
    <n v="73675"/>
    <x v="24"/>
    <s v="SAN ANTONIO"/>
    <m/>
    <x v="4"/>
  </r>
  <r>
    <n v="73686"/>
    <x v="24"/>
    <s v="SANTA ISABEL"/>
    <m/>
    <x v="4"/>
  </r>
  <r>
    <n v="73861"/>
    <x v="24"/>
    <s v="VENADILLO"/>
    <m/>
    <x v="4"/>
  </r>
  <r>
    <n v="73870"/>
    <x v="24"/>
    <s v="VILLAHERMOSA"/>
    <m/>
    <x v="4"/>
  </r>
  <r>
    <n v="73873"/>
    <x v="24"/>
    <s v="VILLARRICA"/>
    <m/>
    <x v="4"/>
  </r>
  <r>
    <n v="76041"/>
    <x v="25"/>
    <s v="ANSERMANUEVO"/>
    <m/>
    <x v="5"/>
  </r>
  <r>
    <n v="76054"/>
    <x v="25"/>
    <s v="ARGELIA"/>
    <m/>
    <x v="5"/>
  </r>
  <r>
    <n v="76100"/>
    <x v="25"/>
    <s v="BOLÍVAR"/>
    <m/>
    <x v="5"/>
  </r>
  <r>
    <n v="76109"/>
    <x v="25"/>
    <s v="BUENAVENTURA"/>
    <s v="PACÍFICO MEDIO"/>
    <x v="5"/>
  </r>
  <r>
    <n v="76122"/>
    <x v="25"/>
    <s v="CAICEDONIA"/>
    <m/>
    <x v="5"/>
  </r>
  <r>
    <n v="76126"/>
    <x v="25"/>
    <s v="CALIMA"/>
    <m/>
    <x v="5"/>
  </r>
  <r>
    <n v="76233"/>
    <x v="25"/>
    <s v="DAGUA"/>
    <m/>
    <x v="5"/>
  </r>
  <r>
    <n v="76243"/>
    <x v="25"/>
    <s v="EL ÁGUILA"/>
    <m/>
    <x v="5"/>
  </r>
  <r>
    <n v="76246"/>
    <x v="25"/>
    <s v="EL CAIRO"/>
    <m/>
    <x v="5"/>
  </r>
  <r>
    <n v="76250"/>
    <x v="25"/>
    <s v="EL DOVIO"/>
    <m/>
    <x v="5"/>
  </r>
  <r>
    <n v="76275"/>
    <x v="25"/>
    <s v="FLORIDA"/>
    <s v="ALTO PATÍA - NORTE DEL CAUCA"/>
    <x v="5"/>
  </r>
  <r>
    <n v="76563"/>
    <x v="25"/>
    <s v="PRADERA"/>
    <s v="ALTO PATÍA - NORTE DEL CAUCA"/>
    <x v="5"/>
  </r>
  <r>
    <n v="76616"/>
    <x v="25"/>
    <s v="RIOFRÍO"/>
    <m/>
    <x v="5"/>
  </r>
  <r>
    <n v="76622"/>
    <x v="25"/>
    <s v="ROLDANILLO"/>
    <m/>
    <x v="5"/>
  </r>
  <r>
    <n v="76890"/>
    <x v="25"/>
    <s v="YOTOCO"/>
    <m/>
    <x v="5"/>
  </r>
  <r>
    <n v="97161"/>
    <x v="26"/>
    <s v="CARURÚ"/>
    <m/>
    <x v="1"/>
  </r>
  <r>
    <n v="99773"/>
    <x v="27"/>
    <s v="CUMARIBO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B10" firstHeaderRow="1" firstDataRow="1" firstDataCol="1"/>
  <pivotFields count="5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Municipio ZOMA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20" sqref="A20"/>
    </sheetView>
  </sheetViews>
  <sheetFormatPr baseColWidth="10" defaultColWidth="10.7109375" defaultRowHeight="15" x14ac:dyDescent="0.25"/>
  <cols>
    <col min="1" max="1" width="22.7109375" customWidth="1"/>
    <col min="2" max="2" width="27" bestFit="1" customWidth="1"/>
    <col min="3" max="3" width="26.42578125" bestFit="1" customWidth="1"/>
  </cols>
  <sheetData>
    <row r="3" spans="1:2" x14ac:dyDescent="0.25">
      <c r="A3" s="3" t="s">
        <v>359</v>
      </c>
      <c r="B3" t="s">
        <v>361</v>
      </c>
    </row>
    <row r="4" spans="1:2" x14ac:dyDescent="0.25">
      <c r="A4" s="4" t="s">
        <v>372</v>
      </c>
      <c r="B4" s="5">
        <v>55</v>
      </c>
    </row>
    <row r="5" spans="1:2" x14ac:dyDescent="0.25">
      <c r="A5" s="4" t="s">
        <v>374</v>
      </c>
      <c r="B5" s="5">
        <v>39</v>
      </c>
    </row>
    <row r="6" spans="1:2" x14ac:dyDescent="0.25">
      <c r="A6" s="4" t="s">
        <v>376</v>
      </c>
      <c r="B6" s="5">
        <v>53</v>
      </c>
    </row>
    <row r="7" spans="1:2" x14ac:dyDescent="0.25">
      <c r="A7" s="4" t="s">
        <v>371</v>
      </c>
      <c r="B7" s="5">
        <v>47</v>
      </c>
    </row>
    <row r="8" spans="1:2" x14ac:dyDescent="0.25">
      <c r="A8" s="4" t="s">
        <v>367</v>
      </c>
      <c r="B8" s="5">
        <v>71</v>
      </c>
    </row>
    <row r="9" spans="1:2" x14ac:dyDescent="0.25">
      <c r="A9" s="4" t="s">
        <v>378</v>
      </c>
      <c r="B9" s="5">
        <v>79</v>
      </c>
    </row>
    <row r="10" spans="1:2" x14ac:dyDescent="0.25">
      <c r="A10" s="4" t="s">
        <v>360</v>
      </c>
      <c r="B10" s="5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5"/>
  <sheetViews>
    <sheetView tabSelected="1" zoomScaleNormal="100" workbookViewId="0">
      <pane ySplit="1" topLeftCell="A2" activePane="bottomLeft" state="frozen"/>
      <selection pane="bottomLeft" activeCell="C343" sqref="C343"/>
    </sheetView>
  </sheetViews>
  <sheetFormatPr baseColWidth="10" defaultColWidth="10.7109375" defaultRowHeight="15" x14ac:dyDescent="0.25"/>
  <cols>
    <col min="1" max="1" width="16" customWidth="1"/>
    <col min="2" max="2" width="18.85546875" bestFit="1" customWidth="1"/>
    <col min="3" max="3" width="22.85546875" customWidth="1"/>
    <col min="4" max="4" width="47.140625" bestFit="1" customWidth="1"/>
    <col min="5" max="5" width="22.7109375" customWidth="1"/>
  </cols>
  <sheetData>
    <row r="1" spans="1:5" x14ac:dyDescent="0.25">
      <c r="A1" s="8" t="s">
        <v>0</v>
      </c>
      <c r="B1" s="8" t="s">
        <v>1</v>
      </c>
      <c r="C1" s="8" t="s">
        <v>358</v>
      </c>
      <c r="D1" s="8" t="s">
        <v>366</v>
      </c>
      <c r="E1" s="8" t="s">
        <v>365</v>
      </c>
    </row>
    <row r="2" spans="1:5" hidden="1" x14ac:dyDescent="0.25">
      <c r="A2" s="1">
        <v>5002</v>
      </c>
      <c r="B2" s="1" t="s">
        <v>2</v>
      </c>
      <c r="C2" s="1" t="s">
        <v>3</v>
      </c>
      <c r="D2" s="2"/>
      <c r="E2" t="s">
        <v>367</v>
      </c>
    </row>
    <row r="3" spans="1:5" hidden="1" x14ac:dyDescent="0.25">
      <c r="A3" s="1">
        <v>5004</v>
      </c>
      <c r="B3" s="1" t="s">
        <v>2</v>
      </c>
      <c r="C3" s="1" t="s">
        <v>4</v>
      </c>
      <c r="D3" s="2"/>
      <c r="E3" t="s">
        <v>367</v>
      </c>
    </row>
    <row r="4" spans="1:5" hidden="1" x14ac:dyDescent="0.25">
      <c r="A4" s="1">
        <v>5021</v>
      </c>
      <c r="B4" s="1" t="s">
        <v>2</v>
      </c>
      <c r="C4" s="1" t="s">
        <v>5</v>
      </c>
      <c r="D4" s="2"/>
      <c r="E4" t="s">
        <v>367</v>
      </c>
    </row>
    <row r="5" spans="1:5" hidden="1" x14ac:dyDescent="0.25">
      <c r="A5" s="1">
        <v>5031</v>
      </c>
      <c r="B5" s="1" t="s">
        <v>2</v>
      </c>
      <c r="C5" s="1" t="s">
        <v>6</v>
      </c>
      <c r="D5" s="2" t="s">
        <v>368</v>
      </c>
      <c r="E5" t="s">
        <v>367</v>
      </c>
    </row>
    <row r="6" spans="1:5" hidden="1" x14ac:dyDescent="0.25">
      <c r="A6" s="1">
        <v>5038</v>
      </c>
      <c r="B6" s="1" t="s">
        <v>2</v>
      </c>
      <c r="C6" s="1" t="s">
        <v>7</v>
      </c>
      <c r="D6" s="2"/>
      <c r="E6" t="s">
        <v>367</v>
      </c>
    </row>
    <row r="7" spans="1:5" hidden="1" x14ac:dyDescent="0.25">
      <c r="A7" s="1">
        <v>5040</v>
      </c>
      <c r="B7" s="1" t="s">
        <v>2</v>
      </c>
      <c r="C7" s="1" t="s">
        <v>8</v>
      </c>
      <c r="D7" s="2" t="s">
        <v>368</v>
      </c>
      <c r="E7" t="s">
        <v>367</v>
      </c>
    </row>
    <row r="8" spans="1:5" hidden="1" x14ac:dyDescent="0.25">
      <c r="A8" s="1">
        <v>5045</v>
      </c>
      <c r="B8" s="1" t="s">
        <v>2</v>
      </c>
      <c r="C8" s="13" t="s">
        <v>9</v>
      </c>
      <c r="D8" s="2" t="s">
        <v>369</v>
      </c>
      <c r="E8" t="s">
        <v>367</v>
      </c>
    </row>
    <row r="9" spans="1:5" hidden="1" x14ac:dyDescent="0.25">
      <c r="A9" s="1">
        <v>5055</v>
      </c>
      <c r="B9" s="1" t="s">
        <v>2</v>
      </c>
      <c r="C9" s="1" t="s">
        <v>10</v>
      </c>
      <c r="D9" s="2"/>
      <c r="E9" t="s">
        <v>367</v>
      </c>
    </row>
    <row r="10" spans="1:5" hidden="1" x14ac:dyDescent="0.25">
      <c r="A10" s="1">
        <v>5107</v>
      </c>
      <c r="B10" s="1" t="s">
        <v>2</v>
      </c>
      <c r="C10" s="1" t="s">
        <v>11</v>
      </c>
      <c r="D10" s="2" t="s">
        <v>368</v>
      </c>
      <c r="E10" t="s">
        <v>367</v>
      </c>
    </row>
    <row r="11" spans="1:5" hidden="1" x14ac:dyDescent="0.25">
      <c r="A11" s="1">
        <v>5120</v>
      </c>
      <c r="B11" s="1" t="s">
        <v>2</v>
      </c>
      <c r="C11" s="1" t="s">
        <v>12</v>
      </c>
      <c r="D11" s="2" t="s">
        <v>368</v>
      </c>
      <c r="E11" t="s">
        <v>367</v>
      </c>
    </row>
    <row r="12" spans="1:5" hidden="1" x14ac:dyDescent="0.25">
      <c r="A12" s="1">
        <v>5125</v>
      </c>
      <c r="B12" s="1" t="s">
        <v>2</v>
      </c>
      <c r="C12" s="1" t="s">
        <v>13</v>
      </c>
      <c r="D12" s="2"/>
      <c r="E12" t="s">
        <v>367</v>
      </c>
    </row>
    <row r="13" spans="1:5" hidden="1" x14ac:dyDescent="0.25">
      <c r="A13" s="1">
        <v>5134</v>
      </c>
      <c r="B13" s="1" t="s">
        <v>2</v>
      </c>
      <c r="C13" s="1" t="s">
        <v>14</v>
      </c>
      <c r="D13" s="2"/>
      <c r="E13" t="s">
        <v>367</v>
      </c>
    </row>
    <row r="14" spans="1:5" hidden="1" x14ac:dyDescent="0.25">
      <c r="A14" s="1">
        <v>5147</v>
      </c>
      <c r="B14" s="1" t="s">
        <v>2</v>
      </c>
      <c r="C14" s="1" t="s">
        <v>15</v>
      </c>
      <c r="D14" s="2" t="s">
        <v>369</v>
      </c>
      <c r="E14" t="s">
        <v>367</v>
      </c>
    </row>
    <row r="15" spans="1:5" hidden="1" x14ac:dyDescent="0.25">
      <c r="A15" s="1">
        <v>5154</v>
      </c>
      <c r="B15" s="1" t="s">
        <v>2</v>
      </c>
      <c r="C15" s="1" t="s">
        <v>16</v>
      </c>
      <c r="D15" s="2" t="s">
        <v>368</v>
      </c>
      <c r="E15" t="s">
        <v>367</v>
      </c>
    </row>
    <row r="16" spans="1:5" hidden="1" x14ac:dyDescent="0.25">
      <c r="A16" s="1">
        <v>5172</v>
      </c>
      <c r="B16" s="1" t="s">
        <v>2</v>
      </c>
      <c r="C16" s="1" t="s">
        <v>17</v>
      </c>
      <c r="D16" s="2" t="s">
        <v>369</v>
      </c>
      <c r="E16" t="s">
        <v>367</v>
      </c>
    </row>
    <row r="17" spans="1:5" hidden="1" x14ac:dyDescent="0.25">
      <c r="A17" s="1">
        <v>5197</v>
      </c>
      <c r="B17" s="1" t="s">
        <v>2</v>
      </c>
      <c r="C17" s="1" t="s">
        <v>18</v>
      </c>
      <c r="D17" s="2"/>
      <c r="E17" t="s">
        <v>367</v>
      </c>
    </row>
    <row r="18" spans="1:5" hidden="1" x14ac:dyDescent="0.25">
      <c r="A18" s="1">
        <v>5206</v>
      </c>
      <c r="B18" s="1" t="s">
        <v>2</v>
      </c>
      <c r="C18" s="1" t="s">
        <v>19</v>
      </c>
      <c r="D18" s="2"/>
      <c r="E18" t="s">
        <v>367</v>
      </c>
    </row>
    <row r="19" spans="1:5" hidden="1" x14ac:dyDescent="0.25">
      <c r="A19" s="1">
        <v>5234</v>
      </c>
      <c r="B19" s="1" t="s">
        <v>2</v>
      </c>
      <c r="C19" s="1" t="s">
        <v>20</v>
      </c>
      <c r="D19" s="2" t="s">
        <v>369</v>
      </c>
      <c r="E19" t="s">
        <v>367</v>
      </c>
    </row>
    <row r="20" spans="1:5" hidden="1" x14ac:dyDescent="0.25">
      <c r="A20" s="1">
        <v>5250</v>
      </c>
      <c r="B20" s="1" t="s">
        <v>2</v>
      </c>
      <c r="C20" s="1" t="s">
        <v>21</v>
      </c>
      <c r="D20" s="2" t="s">
        <v>368</v>
      </c>
      <c r="E20" t="s">
        <v>367</v>
      </c>
    </row>
    <row r="21" spans="1:5" hidden="1" x14ac:dyDescent="0.25">
      <c r="A21" s="1">
        <v>5284</v>
      </c>
      <c r="B21" s="1" t="s">
        <v>2</v>
      </c>
      <c r="C21" s="1" t="s">
        <v>22</v>
      </c>
      <c r="D21" s="2"/>
      <c r="E21" t="s">
        <v>367</v>
      </c>
    </row>
    <row r="22" spans="1:5" hidden="1" x14ac:dyDescent="0.25">
      <c r="A22" s="1">
        <v>5313</v>
      </c>
      <c r="B22" s="1" t="s">
        <v>2</v>
      </c>
      <c r="C22" s="1" t="s">
        <v>23</v>
      </c>
      <c r="D22" s="2"/>
      <c r="E22" t="s">
        <v>367</v>
      </c>
    </row>
    <row r="23" spans="1:5" hidden="1" x14ac:dyDescent="0.25">
      <c r="A23" s="1">
        <v>5315</v>
      </c>
      <c r="B23" s="1" t="s">
        <v>2</v>
      </c>
      <c r="C23" s="1" t="s">
        <v>24</v>
      </c>
      <c r="D23" s="2"/>
      <c r="E23" t="s">
        <v>367</v>
      </c>
    </row>
    <row r="24" spans="1:5" hidden="1" x14ac:dyDescent="0.25">
      <c r="A24" s="1">
        <v>5361</v>
      </c>
      <c r="B24" s="1" t="s">
        <v>2</v>
      </c>
      <c r="C24" s="1" t="s">
        <v>25</v>
      </c>
      <c r="D24" s="2" t="s">
        <v>368</v>
      </c>
      <c r="E24" t="s">
        <v>367</v>
      </c>
    </row>
    <row r="25" spans="1:5" hidden="1" x14ac:dyDescent="0.25">
      <c r="A25" s="1">
        <v>5467</v>
      </c>
      <c r="B25" s="1" t="s">
        <v>2</v>
      </c>
      <c r="C25" s="1" t="s">
        <v>26</v>
      </c>
      <c r="D25" s="2"/>
      <c r="E25" t="s">
        <v>367</v>
      </c>
    </row>
    <row r="26" spans="1:5" hidden="1" x14ac:dyDescent="0.25">
      <c r="A26" s="1">
        <v>5475</v>
      </c>
      <c r="B26" s="1" t="s">
        <v>2</v>
      </c>
      <c r="C26" s="1" t="s">
        <v>27</v>
      </c>
      <c r="D26" s="2" t="s">
        <v>167</v>
      </c>
      <c r="E26" t="s">
        <v>367</v>
      </c>
    </row>
    <row r="27" spans="1:5" hidden="1" x14ac:dyDescent="0.25">
      <c r="A27" s="1">
        <v>5480</v>
      </c>
      <c r="B27" s="1" t="s">
        <v>2</v>
      </c>
      <c r="C27" s="1" t="s">
        <v>28</v>
      </c>
      <c r="D27" s="2" t="s">
        <v>369</v>
      </c>
      <c r="E27" t="s">
        <v>367</v>
      </c>
    </row>
    <row r="28" spans="1:5" hidden="1" x14ac:dyDescent="0.25">
      <c r="A28" s="1">
        <v>5483</v>
      </c>
      <c r="B28" s="1" t="s">
        <v>2</v>
      </c>
      <c r="C28" s="1" t="s">
        <v>29</v>
      </c>
      <c r="D28" s="2"/>
      <c r="E28" t="s">
        <v>367</v>
      </c>
    </row>
    <row r="29" spans="1:5" hidden="1" x14ac:dyDescent="0.25">
      <c r="A29" s="1">
        <v>5495</v>
      </c>
      <c r="B29" s="1" t="s">
        <v>2</v>
      </c>
      <c r="C29" s="1" t="s">
        <v>30</v>
      </c>
      <c r="D29" s="2" t="s">
        <v>368</v>
      </c>
      <c r="E29" t="s">
        <v>367</v>
      </c>
    </row>
    <row r="30" spans="1:5" hidden="1" x14ac:dyDescent="0.25">
      <c r="A30" s="1">
        <v>5490</v>
      </c>
      <c r="B30" s="1" t="s">
        <v>2</v>
      </c>
      <c r="C30" s="13" t="s">
        <v>31</v>
      </c>
      <c r="D30" s="2" t="s">
        <v>369</v>
      </c>
      <c r="E30" t="s">
        <v>367</v>
      </c>
    </row>
    <row r="31" spans="1:5" hidden="1" x14ac:dyDescent="0.25">
      <c r="A31" s="1">
        <v>5579</v>
      </c>
      <c r="B31" s="1" t="s">
        <v>2</v>
      </c>
      <c r="C31" s="1" t="s">
        <v>32</v>
      </c>
      <c r="D31" s="2"/>
      <c r="E31" t="s">
        <v>367</v>
      </c>
    </row>
    <row r="32" spans="1:5" hidden="1" x14ac:dyDescent="0.25">
      <c r="A32" s="1">
        <v>5604</v>
      </c>
      <c r="B32" s="1" t="s">
        <v>2</v>
      </c>
      <c r="C32" s="1" t="s">
        <v>33</v>
      </c>
      <c r="D32" s="2" t="s">
        <v>368</v>
      </c>
      <c r="E32" t="s">
        <v>367</v>
      </c>
    </row>
    <row r="33" spans="1:5" hidden="1" x14ac:dyDescent="0.25">
      <c r="A33" s="1">
        <v>5642</v>
      </c>
      <c r="B33" s="1" t="s">
        <v>2</v>
      </c>
      <c r="C33" s="1" t="s">
        <v>34</v>
      </c>
      <c r="D33" s="2"/>
      <c r="E33" t="s">
        <v>367</v>
      </c>
    </row>
    <row r="34" spans="1:5" hidden="1" x14ac:dyDescent="0.25">
      <c r="A34" s="1">
        <v>5647</v>
      </c>
      <c r="B34" s="1" t="s">
        <v>2</v>
      </c>
      <c r="C34" s="13" t="s">
        <v>35</v>
      </c>
      <c r="D34" s="2"/>
      <c r="E34" t="s">
        <v>367</v>
      </c>
    </row>
    <row r="35" spans="1:5" hidden="1" x14ac:dyDescent="0.25">
      <c r="A35" s="1">
        <v>5649</v>
      </c>
      <c r="B35" s="1" t="s">
        <v>2</v>
      </c>
      <c r="C35" s="1" t="s">
        <v>36</v>
      </c>
      <c r="D35" s="2"/>
      <c r="E35" t="s">
        <v>367</v>
      </c>
    </row>
    <row r="36" spans="1:5" hidden="1" x14ac:dyDescent="0.25">
      <c r="A36" s="1">
        <v>5652</v>
      </c>
      <c r="B36" s="1" t="s">
        <v>2</v>
      </c>
      <c r="C36" s="1" t="s">
        <v>37</v>
      </c>
      <c r="D36" s="2"/>
      <c r="E36" t="s">
        <v>367</v>
      </c>
    </row>
    <row r="37" spans="1:5" hidden="1" x14ac:dyDescent="0.25">
      <c r="A37" s="1">
        <v>5660</v>
      </c>
      <c r="B37" s="1" t="s">
        <v>2</v>
      </c>
      <c r="C37" s="1" t="s">
        <v>38</v>
      </c>
      <c r="D37" s="2"/>
      <c r="E37" t="s">
        <v>367</v>
      </c>
    </row>
    <row r="38" spans="1:5" hidden="1" x14ac:dyDescent="0.25">
      <c r="A38" s="1">
        <v>5665</v>
      </c>
      <c r="B38" s="1" t="s">
        <v>2</v>
      </c>
      <c r="C38" s="1" t="s">
        <v>39</v>
      </c>
      <c r="D38" s="2" t="s">
        <v>369</v>
      </c>
      <c r="E38" t="s">
        <v>367</v>
      </c>
    </row>
    <row r="39" spans="1:5" hidden="1" x14ac:dyDescent="0.25">
      <c r="A39" s="1">
        <v>5667</v>
      </c>
      <c r="B39" s="1" t="s">
        <v>2</v>
      </c>
      <c r="C39" s="1" t="s">
        <v>40</v>
      </c>
      <c r="D39" s="2"/>
      <c r="E39" t="s">
        <v>367</v>
      </c>
    </row>
    <row r="40" spans="1:5" hidden="1" x14ac:dyDescent="0.25">
      <c r="A40" s="1">
        <v>5042</v>
      </c>
      <c r="B40" s="1" t="s">
        <v>2</v>
      </c>
      <c r="C40" s="1" t="s">
        <v>41</v>
      </c>
      <c r="D40" s="2"/>
      <c r="E40" t="s">
        <v>367</v>
      </c>
    </row>
    <row r="41" spans="1:5" hidden="1" x14ac:dyDescent="0.25">
      <c r="A41" s="1">
        <v>5690</v>
      </c>
      <c r="B41" s="1" t="s">
        <v>2</v>
      </c>
      <c r="C41" s="1" t="s">
        <v>42</v>
      </c>
      <c r="D41" s="2"/>
      <c r="E41" t="s">
        <v>367</v>
      </c>
    </row>
    <row r="42" spans="1:5" hidden="1" x14ac:dyDescent="0.25">
      <c r="A42" s="1">
        <v>5736</v>
      </c>
      <c r="B42" s="1" t="s">
        <v>2</v>
      </c>
      <c r="C42" s="1" t="s">
        <v>43</v>
      </c>
      <c r="D42" s="2" t="s">
        <v>368</v>
      </c>
      <c r="E42" t="s">
        <v>367</v>
      </c>
    </row>
    <row r="43" spans="1:5" hidden="1" x14ac:dyDescent="0.25">
      <c r="A43" s="1">
        <v>5756</v>
      </c>
      <c r="B43" s="1" t="s">
        <v>2</v>
      </c>
      <c r="C43" s="1" t="s">
        <v>44</v>
      </c>
      <c r="D43" s="2"/>
      <c r="E43" t="s">
        <v>367</v>
      </c>
    </row>
    <row r="44" spans="1:5" hidden="1" x14ac:dyDescent="0.25">
      <c r="A44" s="1">
        <v>5790</v>
      </c>
      <c r="B44" s="1" t="s">
        <v>2</v>
      </c>
      <c r="C44" s="1" t="s">
        <v>45</v>
      </c>
      <c r="D44" s="2" t="s">
        <v>368</v>
      </c>
      <c r="E44" t="s">
        <v>367</v>
      </c>
    </row>
    <row r="45" spans="1:5" hidden="1" x14ac:dyDescent="0.25">
      <c r="A45" s="1">
        <v>5819</v>
      </c>
      <c r="B45" s="1" t="s">
        <v>2</v>
      </c>
      <c r="C45" s="1" t="s">
        <v>46</v>
      </c>
      <c r="D45" s="2"/>
      <c r="E45" t="s">
        <v>367</v>
      </c>
    </row>
    <row r="46" spans="1:5" hidden="1" x14ac:dyDescent="0.25">
      <c r="A46" s="1">
        <v>5837</v>
      </c>
      <c r="B46" s="1" t="s">
        <v>2</v>
      </c>
      <c r="C46" s="1" t="s">
        <v>47</v>
      </c>
      <c r="D46" s="2" t="s">
        <v>369</v>
      </c>
      <c r="E46" t="s">
        <v>367</v>
      </c>
    </row>
    <row r="47" spans="1:5" hidden="1" x14ac:dyDescent="0.25">
      <c r="A47" s="1">
        <v>5842</v>
      </c>
      <c r="B47" s="1" t="s">
        <v>2</v>
      </c>
      <c r="C47" s="1" t="s">
        <v>48</v>
      </c>
      <c r="D47" s="2"/>
      <c r="E47" t="s">
        <v>367</v>
      </c>
    </row>
    <row r="48" spans="1:5" hidden="1" x14ac:dyDescent="0.25">
      <c r="A48" s="1">
        <v>5847</v>
      </c>
      <c r="B48" s="1" t="s">
        <v>2</v>
      </c>
      <c r="C48" s="1" t="s">
        <v>49</v>
      </c>
      <c r="D48" s="2"/>
      <c r="E48" t="s">
        <v>367</v>
      </c>
    </row>
    <row r="49" spans="1:5" hidden="1" x14ac:dyDescent="0.25">
      <c r="A49" s="1">
        <v>5854</v>
      </c>
      <c r="B49" s="1" t="s">
        <v>2</v>
      </c>
      <c r="C49" s="1" t="s">
        <v>50</v>
      </c>
      <c r="D49" s="2" t="s">
        <v>368</v>
      </c>
      <c r="E49" t="s">
        <v>367</v>
      </c>
    </row>
    <row r="50" spans="1:5" hidden="1" x14ac:dyDescent="0.25">
      <c r="A50" s="1">
        <v>5858</v>
      </c>
      <c r="B50" s="1" t="s">
        <v>2</v>
      </c>
      <c r="C50" s="1" t="s">
        <v>51</v>
      </c>
      <c r="D50" s="2"/>
      <c r="E50" t="s">
        <v>367</v>
      </c>
    </row>
    <row r="51" spans="1:5" hidden="1" x14ac:dyDescent="0.25">
      <c r="A51" s="1">
        <v>5873</v>
      </c>
      <c r="B51" s="1" t="s">
        <v>2</v>
      </c>
      <c r="C51" s="1" t="s">
        <v>52</v>
      </c>
      <c r="D51" s="2" t="s">
        <v>167</v>
      </c>
      <c r="E51" t="s">
        <v>367</v>
      </c>
    </row>
    <row r="52" spans="1:5" hidden="1" x14ac:dyDescent="0.25">
      <c r="A52" s="1">
        <v>5885</v>
      </c>
      <c r="B52" s="1" t="s">
        <v>2</v>
      </c>
      <c r="C52" s="1" t="s">
        <v>53</v>
      </c>
      <c r="D52" s="2"/>
      <c r="E52" t="s">
        <v>367</v>
      </c>
    </row>
    <row r="53" spans="1:5" hidden="1" x14ac:dyDescent="0.25">
      <c r="A53" s="1">
        <v>5887</v>
      </c>
      <c r="B53" s="1" t="s">
        <v>2</v>
      </c>
      <c r="C53" s="1" t="s">
        <v>54</v>
      </c>
      <c r="D53" s="2"/>
      <c r="E53" t="s">
        <v>367</v>
      </c>
    </row>
    <row r="54" spans="1:5" hidden="1" x14ac:dyDescent="0.25">
      <c r="A54" s="1">
        <v>5890</v>
      </c>
      <c r="B54" s="1" t="s">
        <v>2</v>
      </c>
      <c r="C54" s="1" t="s">
        <v>55</v>
      </c>
      <c r="D54" s="2"/>
      <c r="E54" t="s">
        <v>367</v>
      </c>
    </row>
    <row r="55" spans="1:5" hidden="1" x14ac:dyDescent="0.25">
      <c r="A55" s="1">
        <v>5893</v>
      </c>
      <c r="B55" s="1" t="s">
        <v>2</v>
      </c>
      <c r="C55" s="1" t="s">
        <v>56</v>
      </c>
      <c r="D55" s="2" t="s">
        <v>370</v>
      </c>
      <c r="E55" t="s">
        <v>367</v>
      </c>
    </row>
    <row r="56" spans="1:5" hidden="1" x14ac:dyDescent="0.25">
      <c r="A56" s="1">
        <v>5895</v>
      </c>
      <c r="B56" s="1" t="s">
        <v>2</v>
      </c>
      <c r="C56" s="1" t="s">
        <v>57</v>
      </c>
      <c r="D56" s="2" t="s">
        <v>368</v>
      </c>
      <c r="E56" t="s">
        <v>367</v>
      </c>
    </row>
    <row r="57" spans="1:5" hidden="1" x14ac:dyDescent="0.25">
      <c r="A57" s="1">
        <v>81001</v>
      </c>
      <c r="B57" s="1" t="s">
        <v>58</v>
      </c>
      <c r="C57" s="1" t="s">
        <v>58</v>
      </c>
      <c r="D57" s="2"/>
      <c r="E57" t="s">
        <v>371</v>
      </c>
    </row>
    <row r="58" spans="1:5" hidden="1" x14ac:dyDescent="0.25">
      <c r="A58" s="1">
        <v>81065</v>
      </c>
      <c r="B58" s="1" t="s">
        <v>58</v>
      </c>
      <c r="C58" s="1" t="s">
        <v>59</v>
      </c>
      <c r="D58" s="2" t="s">
        <v>58</v>
      </c>
      <c r="E58" t="s">
        <v>371</v>
      </c>
    </row>
    <row r="59" spans="1:5" hidden="1" x14ac:dyDescent="0.25">
      <c r="A59" s="1">
        <v>81220</v>
      </c>
      <c r="B59" s="1" t="s">
        <v>58</v>
      </c>
      <c r="C59" s="1" t="s">
        <v>60</v>
      </c>
      <c r="D59" s="2"/>
      <c r="E59" t="s">
        <v>371</v>
      </c>
    </row>
    <row r="60" spans="1:5" hidden="1" x14ac:dyDescent="0.25">
      <c r="A60" s="1">
        <v>81300</v>
      </c>
      <c r="B60" s="1" t="s">
        <v>58</v>
      </c>
      <c r="C60" s="1" t="s">
        <v>61</v>
      </c>
      <c r="D60" s="2" t="s">
        <v>58</v>
      </c>
      <c r="E60" t="s">
        <v>371</v>
      </c>
    </row>
    <row r="61" spans="1:5" hidden="1" x14ac:dyDescent="0.25">
      <c r="A61" s="1">
        <v>81591</v>
      </c>
      <c r="B61" s="1" t="s">
        <v>58</v>
      </c>
      <c r="C61" s="1" t="s">
        <v>62</v>
      </c>
      <c r="D61" s="2"/>
      <c r="E61" t="s">
        <v>371</v>
      </c>
    </row>
    <row r="62" spans="1:5" hidden="1" x14ac:dyDescent="0.25">
      <c r="A62" s="1">
        <v>81736</v>
      </c>
      <c r="B62" s="1" t="s">
        <v>58</v>
      </c>
      <c r="C62" s="13" t="s">
        <v>63</v>
      </c>
      <c r="D62" s="2" t="s">
        <v>58</v>
      </c>
      <c r="E62" t="s">
        <v>371</v>
      </c>
    </row>
    <row r="63" spans="1:5" hidden="1" x14ac:dyDescent="0.25">
      <c r="A63" s="1">
        <v>81794</v>
      </c>
      <c r="B63" s="1" t="s">
        <v>58</v>
      </c>
      <c r="C63" s="1" t="s">
        <v>64</v>
      </c>
      <c r="D63" s="2" t="s">
        <v>58</v>
      </c>
      <c r="E63" t="s">
        <v>371</v>
      </c>
    </row>
    <row r="64" spans="1:5" hidden="1" x14ac:dyDescent="0.25">
      <c r="A64" s="1">
        <v>13042</v>
      </c>
      <c r="B64" s="1" t="s">
        <v>65</v>
      </c>
      <c r="C64" s="1" t="s">
        <v>66</v>
      </c>
      <c r="D64" s="2" t="s">
        <v>370</v>
      </c>
      <c r="E64" t="s">
        <v>372</v>
      </c>
    </row>
    <row r="65" spans="1:5" hidden="1" x14ac:dyDescent="0.25">
      <c r="A65" s="1">
        <v>13160</v>
      </c>
      <c r="B65" s="1" t="s">
        <v>65</v>
      </c>
      <c r="C65" s="13" t="s">
        <v>67</v>
      </c>
      <c r="D65" s="2" t="s">
        <v>370</v>
      </c>
      <c r="E65" t="s">
        <v>372</v>
      </c>
    </row>
    <row r="66" spans="1:5" hidden="1" x14ac:dyDescent="0.25">
      <c r="A66" s="1">
        <v>13212</v>
      </c>
      <c r="B66" s="1" t="s">
        <v>65</v>
      </c>
      <c r="C66" s="13" t="s">
        <v>68</v>
      </c>
      <c r="D66" s="2" t="s">
        <v>373</v>
      </c>
      <c r="E66" t="s">
        <v>372</v>
      </c>
    </row>
    <row r="67" spans="1:5" hidden="1" x14ac:dyDescent="0.25">
      <c r="A67" s="1">
        <v>13244</v>
      </c>
      <c r="B67" s="1" t="s">
        <v>65</v>
      </c>
      <c r="C67" s="13" t="s">
        <v>69</v>
      </c>
      <c r="D67" s="2" t="s">
        <v>373</v>
      </c>
      <c r="E67" t="s">
        <v>372</v>
      </c>
    </row>
    <row r="68" spans="1:5" hidden="1" x14ac:dyDescent="0.25">
      <c r="A68" s="1">
        <v>13248</v>
      </c>
      <c r="B68" s="1" t="s">
        <v>65</v>
      </c>
      <c r="C68" s="1" t="s">
        <v>70</v>
      </c>
      <c r="D68" s="2" t="s">
        <v>373</v>
      </c>
      <c r="E68" t="s">
        <v>372</v>
      </c>
    </row>
    <row r="69" spans="1:5" hidden="1" x14ac:dyDescent="0.25">
      <c r="A69" s="1">
        <v>13442</v>
      </c>
      <c r="B69" s="1" t="s">
        <v>65</v>
      </c>
      <c r="C69" s="1" t="s">
        <v>71</v>
      </c>
      <c r="D69" s="2" t="s">
        <v>373</v>
      </c>
      <c r="E69" t="s">
        <v>372</v>
      </c>
    </row>
    <row r="70" spans="1:5" hidden="1" x14ac:dyDescent="0.25">
      <c r="A70" s="1">
        <v>13458</v>
      </c>
      <c r="B70" s="1" t="s">
        <v>65</v>
      </c>
      <c r="C70" s="1" t="s">
        <v>72</v>
      </c>
      <c r="D70" s="2"/>
      <c r="E70" t="s">
        <v>372</v>
      </c>
    </row>
    <row r="71" spans="1:5" hidden="1" x14ac:dyDescent="0.25">
      <c r="A71" s="1">
        <v>13473</v>
      </c>
      <c r="B71" s="1" t="s">
        <v>65</v>
      </c>
      <c r="C71" s="13" t="s">
        <v>73</v>
      </c>
      <c r="D71" s="2" t="s">
        <v>370</v>
      </c>
      <c r="E71" t="s">
        <v>372</v>
      </c>
    </row>
    <row r="72" spans="1:5" hidden="1" x14ac:dyDescent="0.25">
      <c r="A72" s="1">
        <v>13600</v>
      </c>
      <c r="B72" s="1" t="s">
        <v>65</v>
      </c>
      <c r="C72" s="13" t="s">
        <v>74</v>
      </c>
      <c r="D72" s="2"/>
      <c r="E72" t="s">
        <v>372</v>
      </c>
    </row>
    <row r="73" spans="1:5" hidden="1" x14ac:dyDescent="0.25">
      <c r="A73" s="1">
        <v>13654</v>
      </c>
      <c r="B73" s="1" t="s">
        <v>65</v>
      </c>
      <c r="C73" s="1" t="s">
        <v>75</v>
      </c>
      <c r="D73" s="2" t="s">
        <v>373</v>
      </c>
      <c r="E73" t="s">
        <v>372</v>
      </c>
    </row>
    <row r="74" spans="1:5" hidden="1" x14ac:dyDescent="0.25">
      <c r="A74" s="1">
        <v>13657</v>
      </c>
      <c r="B74" s="1" t="s">
        <v>65</v>
      </c>
      <c r="C74" s="13" t="s">
        <v>76</v>
      </c>
      <c r="D74" s="2" t="s">
        <v>373</v>
      </c>
      <c r="E74" t="s">
        <v>372</v>
      </c>
    </row>
    <row r="75" spans="1:5" hidden="1" x14ac:dyDescent="0.25">
      <c r="A75" s="1">
        <v>13670</v>
      </c>
      <c r="B75" s="1" t="s">
        <v>65</v>
      </c>
      <c r="C75" s="13" t="s">
        <v>77</v>
      </c>
      <c r="D75" s="2" t="s">
        <v>370</v>
      </c>
      <c r="E75" t="s">
        <v>372</v>
      </c>
    </row>
    <row r="76" spans="1:5" hidden="1" x14ac:dyDescent="0.25">
      <c r="A76" s="1">
        <v>13688</v>
      </c>
      <c r="B76" s="1" t="s">
        <v>65</v>
      </c>
      <c r="C76" s="13" t="s">
        <v>78</v>
      </c>
      <c r="D76" s="2" t="s">
        <v>370</v>
      </c>
      <c r="E76" t="s">
        <v>372</v>
      </c>
    </row>
    <row r="77" spans="1:5" hidden="1" x14ac:dyDescent="0.25">
      <c r="A77" s="1">
        <v>13744</v>
      </c>
      <c r="B77" s="1" t="s">
        <v>65</v>
      </c>
      <c r="C77" s="13" t="s">
        <v>79</v>
      </c>
      <c r="D77" s="2" t="s">
        <v>370</v>
      </c>
      <c r="E77" t="s">
        <v>372</v>
      </c>
    </row>
    <row r="78" spans="1:5" hidden="1" x14ac:dyDescent="0.25">
      <c r="A78" s="1">
        <v>13810</v>
      </c>
      <c r="B78" s="1" t="s">
        <v>65</v>
      </c>
      <c r="C78" s="1" t="s">
        <v>80</v>
      </c>
      <c r="D78" s="2"/>
      <c r="E78" t="s">
        <v>372</v>
      </c>
    </row>
    <row r="79" spans="1:5" hidden="1" x14ac:dyDescent="0.25">
      <c r="A79" s="1">
        <v>13894</v>
      </c>
      <c r="B79" s="1" t="s">
        <v>65</v>
      </c>
      <c r="C79" s="13" t="s">
        <v>81</v>
      </c>
      <c r="D79" s="2" t="s">
        <v>373</v>
      </c>
      <c r="E79" t="s">
        <v>372</v>
      </c>
    </row>
    <row r="80" spans="1:5" hidden="1" x14ac:dyDescent="0.25">
      <c r="A80" s="1">
        <v>15236</v>
      </c>
      <c r="B80" s="1" t="s">
        <v>82</v>
      </c>
      <c r="C80" s="1" t="s">
        <v>83</v>
      </c>
      <c r="D80" s="2"/>
      <c r="E80" t="s">
        <v>374</v>
      </c>
    </row>
    <row r="81" spans="1:5" hidden="1" x14ac:dyDescent="0.25">
      <c r="A81" s="1">
        <v>15377</v>
      </c>
      <c r="B81" s="1" t="s">
        <v>82</v>
      </c>
      <c r="C81" s="1" t="s">
        <v>84</v>
      </c>
      <c r="D81" s="2"/>
      <c r="E81" t="s">
        <v>374</v>
      </c>
    </row>
    <row r="82" spans="1:5" hidden="1" x14ac:dyDescent="0.25">
      <c r="A82" s="1">
        <v>15518</v>
      </c>
      <c r="B82" s="1" t="s">
        <v>82</v>
      </c>
      <c r="C82" s="1" t="s">
        <v>85</v>
      </c>
      <c r="D82" s="2"/>
      <c r="E82" t="s">
        <v>374</v>
      </c>
    </row>
    <row r="83" spans="1:5" hidden="1" x14ac:dyDescent="0.25">
      <c r="A83" s="1">
        <v>15533</v>
      </c>
      <c r="B83" s="1" t="s">
        <v>82</v>
      </c>
      <c r="C83" s="1" t="s">
        <v>86</v>
      </c>
      <c r="D83" s="2"/>
      <c r="E83" t="s">
        <v>374</v>
      </c>
    </row>
    <row r="84" spans="1:5" hidden="1" x14ac:dyDescent="0.25">
      <c r="A84" s="1">
        <v>15550</v>
      </c>
      <c r="B84" s="1" t="s">
        <v>82</v>
      </c>
      <c r="C84" s="1" t="s">
        <v>87</v>
      </c>
      <c r="D84" s="2"/>
      <c r="E84" t="s">
        <v>374</v>
      </c>
    </row>
    <row r="85" spans="1:5" hidden="1" x14ac:dyDescent="0.25">
      <c r="A85" s="1">
        <v>17042</v>
      </c>
      <c r="B85" s="1" t="s">
        <v>88</v>
      </c>
      <c r="C85" s="1" t="s">
        <v>89</v>
      </c>
      <c r="D85" s="2"/>
      <c r="E85" t="s">
        <v>367</v>
      </c>
    </row>
    <row r="86" spans="1:5" hidden="1" x14ac:dyDescent="0.25">
      <c r="A86" s="1">
        <v>17088</v>
      </c>
      <c r="B86" s="1" t="s">
        <v>88</v>
      </c>
      <c r="C86" s="1" t="s">
        <v>90</v>
      </c>
      <c r="D86" s="2"/>
      <c r="E86" t="s">
        <v>367</v>
      </c>
    </row>
    <row r="87" spans="1:5" hidden="1" x14ac:dyDescent="0.25">
      <c r="A87" s="1">
        <v>17446</v>
      </c>
      <c r="B87" s="1" t="s">
        <v>88</v>
      </c>
      <c r="C87" s="1" t="s">
        <v>91</v>
      </c>
      <c r="D87" s="2"/>
      <c r="E87" t="s">
        <v>367</v>
      </c>
    </row>
    <row r="88" spans="1:5" hidden="1" x14ac:dyDescent="0.25">
      <c r="A88" s="1">
        <v>17495</v>
      </c>
      <c r="B88" s="1" t="s">
        <v>88</v>
      </c>
      <c r="C88" s="1" t="s">
        <v>92</v>
      </c>
      <c r="D88" s="2"/>
      <c r="E88" t="s">
        <v>367</v>
      </c>
    </row>
    <row r="89" spans="1:5" hidden="1" x14ac:dyDescent="0.25">
      <c r="A89" s="1">
        <v>17524</v>
      </c>
      <c r="B89" s="1" t="s">
        <v>88</v>
      </c>
      <c r="C89" s="1" t="s">
        <v>93</v>
      </c>
      <c r="D89" s="2"/>
      <c r="E89" t="s">
        <v>367</v>
      </c>
    </row>
    <row r="90" spans="1:5" hidden="1" x14ac:dyDescent="0.25">
      <c r="A90" s="1">
        <v>17541</v>
      </c>
      <c r="B90" s="1" t="s">
        <v>88</v>
      </c>
      <c r="C90" s="1" t="s">
        <v>94</v>
      </c>
      <c r="D90" s="2"/>
      <c r="E90" t="s">
        <v>367</v>
      </c>
    </row>
    <row r="91" spans="1:5" hidden="1" x14ac:dyDescent="0.25">
      <c r="A91" s="1">
        <v>17614</v>
      </c>
      <c r="B91" s="1" t="s">
        <v>88</v>
      </c>
      <c r="C91" s="1" t="s">
        <v>95</v>
      </c>
      <c r="D91" s="2"/>
      <c r="E91" t="s">
        <v>367</v>
      </c>
    </row>
    <row r="92" spans="1:5" hidden="1" x14ac:dyDescent="0.25">
      <c r="A92" s="1">
        <v>17616</v>
      </c>
      <c r="B92" s="1" t="s">
        <v>88</v>
      </c>
      <c r="C92" s="1" t="s">
        <v>96</v>
      </c>
      <c r="D92" s="2"/>
      <c r="E92" t="s">
        <v>367</v>
      </c>
    </row>
    <row r="93" spans="1:5" hidden="1" x14ac:dyDescent="0.25">
      <c r="A93" s="1">
        <v>17662</v>
      </c>
      <c r="B93" s="1" t="s">
        <v>88</v>
      </c>
      <c r="C93" s="1" t="s">
        <v>97</v>
      </c>
      <c r="D93" s="2"/>
      <c r="E93" t="s">
        <v>367</v>
      </c>
    </row>
    <row r="94" spans="1:5" hidden="1" x14ac:dyDescent="0.25">
      <c r="A94" s="1">
        <v>18029</v>
      </c>
      <c r="B94" s="1" t="s">
        <v>98</v>
      </c>
      <c r="C94" s="1" t="s">
        <v>99</v>
      </c>
      <c r="D94" s="2" t="s">
        <v>375</v>
      </c>
      <c r="E94" t="s">
        <v>376</v>
      </c>
    </row>
    <row r="95" spans="1:5" hidden="1" x14ac:dyDescent="0.25">
      <c r="A95" s="1">
        <v>18094</v>
      </c>
      <c r="B95" s="1" t="s">
        <v>98</v>
      </c>
      <c r="C95" s="13" t="s">
        <v>100</v>
      </c>
      <c r="D95" s="2" t="s">
        <v>375</v>
      </c>
      <c r="E95" t="s">
        <v>376</v>
      </c>
    </row>
    <row r="96" spans="1:5" hidden="1" x14ac:dyDescent="0.25">
      <c r="A96" s="1">
        <v>18150</v>
      </c>
      <c r="B96" s="1" t="s">
        <v>98</v>
      </c>
      <c r="C96" s="1" t="s">
        <v>101</v>
      </c>
      <c r="D96" s="2" t="s">
        <v>375</v>
      </c>
      <c r="E96" t="s">
        <v>376</v>
      </c>
    </row>
    <row r="97" spans="1:5" hidden="1" x14ac:dyDescent="0.25">
      <c r="A97" s="1">
        <v>18205</v>
      </c>
      <c r="B97" s="1" t="s">
        <v>98</v>
      </c>
      <c r="C97" s="1" t="s">
        <v>102</v>
      </c>
      <c r="D97" s="2" t="s">
        <v>375</v>
      </c>
      <c r="E97" t="s">
        <v>376</v>
      </c>
    </row>
    <row r="98" spans="1:5" hidden="1" x14ac:dyDescent="0.25">
      <c r="A98" s="1">
        <v>18247</v>
      </c>
      <c r="B98" s="1" t="s">
        <v>98</v>
      </c>
      <c r="C98" s="13" t="s">
        <v>103</v>
      </c>
      <c r="D98" s="2" t="s">
        <v>375</v>
      </c>
      <c r="E98" t="s">
        <v>376</v>
      </c>
    </row>
    <row r="99" spans="1:5" hidden="1" x14ac:dyDescent="0.25">
      <c r="A99" s="1">
        <v>18256</v>
      </c>
      <c r="B99" s="1" t="s">
        <v>98</v>
      </c>
      <c r="C99" s="13" t="s">
        <v>104</v>
      </c>
      <c r="D99" s="2" t="s">
        <v>375</v>
      </c>
      <c r="E99" t="s">
        <v>376</v>
      </c>
    </row>
    <row r="100" spans="1:5" hidden="1" x14ac:dyDescent="0.25">
      <c r="A100" s="1">
        <v>18001</v>
      </c>
      <c r="B100" s="1" t="s">
        <v>98</v>
      </c>
      <c r="C100" s="1" t="s">
        <v>105</v>
      </c>
      <c r="D100" s="2" t="s">
        <v>375</v>
      </c>
      <c r="E100" t="s">
        <v>376</v>
      </c>
    </row>
    <row r="101" spans="1:5" hidden="1" x14ac:dyDescent="0.25">
      <c r="A101" s="1">
        <v>18410</v>
      </c>
      <c r="B101" s="1" t="s">
        <v>98</v>
      </c>
      <c r="C101" s="13" t="s">
        <v>106</v>
      </c>
      <c r="D101" s="2" t="s">
        <v>375</v>
      </c>
      <c r="E101" t="s">
        <v>376</v>
      </c>
    </row>
    <row r="102" spans="1:5" hidden="1" x14ac:dyDescent="0.25">
      <c r="A102" s="1">
        <v>18460</v>
      </c>
      <c r="B102" s="1" t="s">
        <v>98</v>
      </c>
      <c r="C102" s="1" t="s">
        <v>107</v>
      </c>
      <c r="D102" s="2" t="s">
        <v>375</v>
      </c>
      <c r="E102" t="s">
        <v>376</v>
      </c>
    </row>
    <row r="103" spans="1:5" hidden="1" x14ac:dyDescent="0.25">
      <c r="A103" s="1">
        <v>18479</v>
      </c>
      <c r="B103" s="1" t="s">
        <v>98</v>
      </c>
      <c r="C103" s="1" t="s">
        <v>108</v>
      </c>
      <c r="D103" s="2" t="s">
        <v>375</v>
      </c>
      <c r="E103" t="s">
        <v>376</v>
      </c>
    </row>
    <row r="104" spans="1:5" hidden="1" x14ac:dyDescent="0.25">
      <c r="A104" s="1">
        <v>18592</v>
      </c>
      <c r="B104" s="1" t="s">
        <v>98</v>
      </c>
      <c r="C104" s="1" t="s">
        <v>109</v>
      </c>
      <c r="D104" s="2" t="s">
        <v>375</v>
      </c>
      <c r="E104" t="s">
        <v>376</v>
      </c>
    </row>
    <row r="105" spans="1:5" hidden="1" x14ac:dyDescent="0.25">
      <c r="A105" s="1">
        <v>18610</v>
      </c>
      <c r="B105" s="1" t="s">
        <v>98</v>
      </c>
      <c r="C105" s="1" t="s">
        <v>110</v>
      </c>
      <c r="D105" s="2" t="s">
        <v>375</v>
      </c>
      <c r="E105" t="s">
        <v>376</v>
      </c>
    </row>
    <row r="106" spans="1:5" hidden="1" x14ac:dyDescent="0.25">
      <c r="A106" s="1">
        <v>18753</v>
      </c>
      <c r="B106" s="1" t="s">
        <v>98</v>
      </c>
      <c r="C106" s="1" t="s">
        <v>111</v>
      </c>
      <c r="D106" s="2" t="s">
        <v>375</v>
      </c>
      <c r="E106" t="s">
        <v>376</v>
      </c>
    </row>
    <row r="107" spans="1:5" hidden="1" x14ac:dyDescent="0.25">
      <c r="A107" s="1">
        <v>18756</v>
      </c>
      <c r="B107" s="1" t="s">
        <v>98</v>
      </c>
      <c r="C107" s="1" t="s">
        <v>112</v>
      </c>
      <c r="D107" s="2" t="s">
        <v>375</v>
      </c>
      <c r="E107" t="s">
        <v>376</v>
      </c>
    </row>
    <row r="108" spans="1:5" hidden="1" x14ac:dyDescent="0.25">
      <c r="A108" s="1">
        <v>18785</v>
      </c>
      <c r="B108" s="1" t="s">
        <v>98</v>
      </c>
      <c r="C108" s="1" t="s">
        <v>113</v>
      </c>
      <c r="D108" s="2" t="s">
        <v>375</v>
      </c>
      <c r="E108" t="s">
        <v>376</v>
      </c>
    </row>
    <row r="109" spans="1:5" hidden="1" x14ac:dyDescent="0.25">
      <c r="A109" s="1">
        <v>18860</v>
      </c>
      <c r="B109" s="1" t="s">
        <v>98</v>
      </c>
      <c r="C109" s="1" t="s">
        <v>114</v>
      </c>
      <c r="D109" s="2" t="s">
        <v>375</v>
      </c>
      <c r="E109" t="s">
        <v>376</v>
      </c>
    </row>
    <row r="110" spans="1:5" hidden="1" x14ac:dyDescent="0.25">
      <c r="A110" s="1">
        <v>85010</v>
      </c>
      <c r="B110" s="1" t="s">
        <v>115</v>
      </c>
      <c r="C110" s="1" t="s">
        <v>116</v>
      </c>
      <c r="D110" s="2"/>
      <c r="E110" t="s">
        <v>371</v>
      </c>
    </row>
    <row r="111" spans="1:5" hidden="1" x14ac:dyDescent="0.25">
      <c r="A111" s="1">
        <v>85015</v>
      </c>
      <c r="B111" s="1" t="s">
        <v>115</v>
      </c>
      <c r="C111" s="1" t="s">
        <v>117</v>
      </c>
      <c r="D111" s="2"/>
      <c r="E111" t="s">
        <v>371</v>
      </c>
    </row>
    <row r="112" spans="1:5" hidden="1" x14ac:dyDescent="0.25">
      <c r="A112" s="1">
        <v>85125</v>
      </c>
      <c r="B112" s="1" t="s">
        <v>115</v>
      </c>
      <c r="C112" s="1" t="s">
        <v>118</v>
      </c>
      <c r="D112" s="2"/>
      <c r="E112" t="s">
        <v>371</v>
      </c>
    </row>
    <row r="113" spans="1:5" hidden="1" x14ac:dyDescent="0.25">
      <c r="A113" s="1">
        <v>85136</v>
      </c>
      <c r="B113" s="1" t="s">
        <v>115</v>
      </c>
      <c r="C113" s="1" t="s">
        <v>119</v>
      </c>
      <c r="D113" s="2"/>
      <c r="E113" t="s">
        <v>371</v>
      </c>
    </row>
    <row r="114" spans="1:5" hidden="1" x14ac:dyDescent="0.25">
      <c r="A114" s="1">
        <v>85139</v>
      </c>
      <c r="B114" s="1" t="s">
        <v>115</v>
      </c>
      <c r="C114" s="1" t="s">
        <v>120</v>
      </c>
      <c r="D114" s="2"/>
      <c r="E114" t="s">
        <v>371</v>
      </c>
    </row>
    <row r="115" spans="1:5" hidden="1" x14ac:dyDescent="0.25">
      <c r="A115" s="1">
        <v>85162</v>
      </c>
      <c r="B115" s="1" t="s">
        <v>115</v>
      </c>
      <c r="C115" s="1" t="s">
        <v>121</v>
      </c>
      <c r="D115" s="2"/>
      <c r="E115" t="s">
        <v>371</v>
      </c>
    </row>
    <row r="116" spans="1:5" hidden="1" x14ac:dyDescent="0.25">
      <c r="A116" s="1">
        <v>85250</v>
      </c>
      <c r="B116" s="1" t="s">
        <v>115</v>
      </c>
      <c r="C116" s="1" t="s">
        <v>122</v>
      </c>
      <c r="D116" s="2"/>
      <c r="E116" t="s">
        <v>371</v>
      </c>
    </row>
    <row r="117" spans="1:5" hidden="1" x14ac:dyDescent="0.25">
      <c r="A117" s="1">
        <v>85263</v>
      </c>
      <c r="B117" s="1" t="s">
        <v>115</v>
      </c>
      <c r="C117" s="1" t="s">
        <v>123</v>
      </c>
      <c r="D117" s="2"/>
      <c r="E117" t="s">
        <v>371</v>
      </c>
    </row>
    <row r="118" spans="1:5" hidden="1" x14ac:dyDescent="0.25">
      <c r="A118" s="1">
        <v>85279</v>
      </c>
      <c r="B118" s="1" t="s">
        <v>115</v>
      </c>
      <c r="C118" s="1" t="s">
        <v>124</v>
      </c>
      <c r="D118" s="2"/>
      <c r="E118" t="s">
        <v>371</v>
      </c>
    </row>
    <row r="119" spans="1:5" hidden="1" x14ac:dyDescent="0.25">
      <c r="A119" s="1">
        <v>85300</v>
      </c>
      <c r="B119" s="1" t="s">
        <v>115</v>
      </c>
      <c r="C119" s="1" t="s">
        <v>125</v>
      </c>
      <c r="D119" s="2"/>
      <c r="E119" t="s">
        <v>371</v>
      </c>
    </row>
    <row r="120" spans="1:5" hidden="1" x14ac:dyDescent="0.25">
      <c r="A120" s="1">
        <v>85315</v>
      </c>
      <c r="B120" s="1" t="s">
        <v>115</v>
      </c>
      <c r="C120" s="1" t="s">
        <v>126</v>
      </c>
      <c r="D120" s="2"/>
      <c r="E120" t="s">
        <v>371</v>
      </c>
    </row>
    <row r="121" spans="1:5" hidden="1" x14ac:dyDescent="0.25">
      <c r="A121" s="1">
        <v>85400</v>
      </c>
      <c r="B121" s="1" t="s">
        <v>115</v>
      </c>
      <c r="C121" s="1" t="s">
        <v>127</v>
      </c>
      <c r="D121" s="2"/>
      <c r="E121" t="s">
        <v>371</v>
      </c>
    </row>
    <row r="122" spans="1:5" hidden="1" x14ac:dyDescent="0.25">
      <c r="A122" s="1">
        <v>85410</v>
      </c>
      <c r="B122" s="1" t="s">
        <v>115</v>
      </c>
      <c r="C122" s="1" t="s">
        <v>128</v>
      </c>
      <c r="D122" s="2"/>
      <c r="E122" t="s">
        <v>371</v>
      </c>
    </row>
    <row r="123" spans="1:5" hidden="1" x14ac:dyDescent="0.25">
      <c r="A123" s="1">
        <v>85440</v>
      </c>
      <c r="B123" s="1" t="s">
        <v>115</v>
      </c>
      <c r="C123" s="1" t="s">
        <v>129</v>
      </c>
      <c r="D123" s="2"/>
      <c r="E123" t="s">
        <v>371</v>
      </c>
    </row>
    <row r="124" spans="1:5" hidden="1" x14ac:dyDescent="0.25">
      <c r="A124" s="1">
        <v>19050</v>
      </c>
      <c r="B124" s="1" t="s">
        <v>130</v>
      </c>
      <c r="C124" s="1" t="s">
        <v>10</v>
      </c>
      <c r="D124" s="2" t="s">
        <v>377</v>
      </c>
      <c r="E124" t="s">
        <v>378</v>
      </c>
    </row>
    <row r="125" spans="1:5" hidden="1" x14ac:dyDescent="0.25">
      <c r="A125" s="1">
        <v>19075</v>
      </c>
      <c r="B125" s="1" t="s">
        <v>130</v>
      </c>
      <c r="C125" s="1" t="s">
        <v>131</v>
      </c>
      <c r="D125" s="2" t="s">
        <v>377</v>
      </c>
      <c r="E125" t="s">
        <v>378</v>
      </c>
    </row>
    <row r="126" spans="1:5" hidden="1" x14ac:dyDescent="0.25">
      <c r="A126" s="1">
        <v>19110</v>
      </c>
      <c r="B126" s="1" t="s">
        <v>130</v>
      </c>
      <c r="C126" s="1" t="s">
        <v>132</v>
      </c>
      <c r="D126" s="2" t="s">
        <v>377</v>
      </c>
      <c r="E126" t="s">
        <v>378</v>
      </c>
    </row>
    <row r="127" spans="1:5" hidden="1" x14ac:dyDescent="0.25">
      <c r="A127" s="1">
        <v>19130</v>
      </c>
      <c r="B127" s="1" t="s">
        <v>130</v>
      </c>
      <c r="C127" s="1" t="s">
        <v>133</v>
      </c>
      <c r="D127" s="2" t="s">
        <v>377</v>
      </c>
      <c r="E127" t="s">
        <v>378</v>
      </c>
    </row>
    <row r="128" spans="1:5" hidden="1" x14ac:dyDescent="0.25">
      <c r="A128" s="1">
        <v>19137</v>
      </c>
      <c r="B128" s="1" t="s">
        <v>130</v>
      </c>
      <c r="C128" s="1" t="s">
        <v>134</v>
      </c>
      <c r="D128" s="2" t="s">
        <v>377</v>
      </c>
      <c r="E128" t="s">
        <v>378</v>
      </c>
    </row>
    <row r="129" spans="1:5" hidden="1" x14ac:dyDescent="0.25">
      <c r="A129" s="1">
        <v>19142</v>
      </c>
      <c r="B129" s="1" t="s">
        <v>130</v>
      </c>
      <c r="C129" s="1" t="s">
        <v>135</v>
      </c>
      <c r="D129" s="2" t="s">
        <v>377</v>
      </c>
      <c r="E129" t="s">
        <v>378</v>
      </c>
    </row>
    <row r="130" spans="1:5" hidden="1" x14ac:dyDescent="0.25">
      <c r="A130" s="1">
        <v>19212</v>
      </c>
      <c r="B130" s="1" t="s">
        <v>130</v>
      </c>
      <c r="C130" s="1" t="s">
        <v>136</v>
      </c>
      <c r="D130" s="2" t="s">
        <v>377</v>
      </c>
      <c r="E130" t="s">
        <v>378</v>
      </c>
    </row>
    <row r="131" spans="1:5" hidden="1" x14ac:dyDescent="0.25">
      <c r="A131" s="1">
        <v>19256</v>
      </c>
      <c r="B131" s="1" t="s">
        <v>130</v>
      </c>
      <c r="C131" s="1" t="s">
        <v>137</v>
      </c>
      <c r="D131" s="2" t="s">
        <v>377</v>
      </c>
      <c r="E131" t="s">
        <v>378</v>
      </c>
    </row>
    <row r="132" spans="1:5" hidden="1" x14ac:dyDescent="0.25">
      <c r="A132" s="1">
        <v>19290</v>
      </c>
      <c r="B132" s="1" t="s">
        <v>130</v>
      </c>
      <c r="C132" s="1" t="s">
        <v>105</v>
      </c>
      <c r="D132" s="2"/>
      <c r="E132" t="s">
        <v>378</v>
      </c>
    </row>
    <row r="133" spans="1:5" hidden="1" x14ac:dyDescent="0.25">
      <c r="A133" s="1">
        <v>19318</v>
      </c>
      <c r="B133" s="1" t="s">
        <v>130</v>
      </c>
      <c r="C133" s="1" t="s">
        <v>138</v>
      </c>
      <c r="D133" s="2" t="s">
        <v>379</v>
      </c>
      <c r="E133" t="s">
        <v>378</v>
      </c>
    </row>
    <row r="134" spans="1:5" hidden="1" x14ac:dyDescent="0.25">
      <c r="A134" s="1">
        <v>19364</v>
      </c>
      <c r="B134" s="1" t="s">
        <v>130</v>
      </c>
      <c r="C134" s="1" t="s">
        <v>139</v>
      </c>
      <c r="D134" s="2" t="s">
        <v>377</v>
      </c>
      <c r="E134" t="s">
        <v>378</v>
      </c>
    </row>
    <row r="135" spans="1:5" hidden="1" x14ac:dyDescent="0.25">
      <c r="A135" s="1">
        <v>19418</v>
      </c>
      <c r="B135" s="1" t="s">
        <v>130</v>
      </c>
      <c r="C135" s="1" t="s">
        <v>140</v>
      </c>
      <c r="D135" s="2" t="s">
        <v>379</v>
      </c>
      <c r="E135" t="s">
        <v>378</v>
      </c>
    </row>
    <row r="136" spans="1:5" hidden="1" x14ac:dyDescent="0.25">
      <c r="A136" s="1">
        <v>19450</v>
      </c>
      <c r="B136" s="1" t="s">
        <v>130</v>
      </c>
      <c r="C136" s="1" t="s">
        <v>141</v>
      </c>
      <c r="D136" s="2" t="s">
        <v>377</v>
      </c>
      <c r="E136" t="s">
        <v>378</v>
      </c>
    </row>
    <row r="137" spans="1:5" hidden="1" x14ac:dyDescent="0.25">
      <c r="A137" s="1">
        <v>19455</v>
      </c>
      <c r="B137" s="1" t="s">
        <v>130</v>
      </c>
      <c r="C137" s="1" t="s">
        <v>142</v>
      </c>
      <c r="D137" s="2" t="s">
        <v>377</v>
      </c>
      <c r="E137" t="s">
        <v>378</v>
      </c>
    </row>
    <row r="138" spans="1:5" hidden="1" x14ac:dyDescent="0.25">
      <c r="A138" s="1">
        <v>19473</v>
      </c>
      <c r="B138" s="1" t="s">
        <v>130</v>
      </c>
      <c r="C138" s="1" t="s">
        <v>73</v>
      </c>
      <c r="D138" s="2" t="s">
        <v>377</v>
      </c>
      <c r="E138" t="s">
        <v>378</v>
      </c>
    </row>
    <row r="139" spans="1:5" hidden="1" x14ac:dyDescent="0.25">
      <c r="A139" s="1">
        <v>19532</v>
      </c>
      <c r="B139" s="1" t="s">
        <v>130</v>
      </c>
      <c r="C139" s="1" t="s">
        <v>143</v>
      </c>
      <c r="D139" s="2" t="s">
        <v>377</v>
      </c>
      <c r="E139" t="s">
        <v>378</v>
      </c>
    </row>
    <row r="140" spans="1:5" hidden="1" x14ac:dyDescent="0.25">
      <c r="A140" s="1">
        <v>19533</v>
      </c>
      <c r="B140" s="1" t="s">
        <v>130</v>
      </c>
      <c r="C140" s="1" t="s">
        <v>144</v>
      </c>
      <c r="D140" s="2"/>
      <c r="E140" t="s">
        <v>378</v>
      </c>
    </row>
    <row r="141" spans="1:5" hidden="1" x14ac:dyDescent="0.25">
      <c r="A141" s="1">
        <v>19548</v>
      </c>
      <c r="B141" s="1" t="s">
        <v>130</v>
      </c>
      <c r="C141" s="1" t="s">
        <v>145</v>
      </c>
      <c r="D141" s="2" t="s">
        <v>377</v>
      </c>
      <c r="E141" t="s">
        <v>378</v>
      </c>
    </row>
    <row r="142" spans="1:5" hidden="1" x14ac:dyDescent="0.25">
      <c r="A142" s="1">
        <v>19701</v>
      </c>
      <c r="B142" s="1" t="s">
        <v>130</v>
      </c>
      <c r="C142" s="1" t="s">
        <v>146</v>
      </c>
      <c r="D142" s="2"/>
      <c r="E142" t="s">
        <v>378</v>
      </c>
    </row>
    <row r="143" spans="1:5" hidden="1" x14ac:dyDescent="0.25">
      <c r="A143" s="1">
        <v>19698</v>
      </c>
      <c r="B143" s="1" t="s">
        <v>130</v>
      </c>
      <c r="C143" s="1" t="s">
        <v>147</v>
      </c>
      <c r="D143" s="2" t="s">
        <v>377</v>
      </c>
      <c r="E143" t="s">
        <v>378</v>
      </c>
    </row>
    <row r="144" spans="1:5" hidden="1" x14ac:dyDescent="0.25">
      <c r="A144" s="1">
        <v>19780</v>
      </c>
      <c r="B144" s="1" t="s">
        <v>130</v>
      </c>
      <c r="C144" s="1" t="s">
        <v>148</v>
      </c>
      <c r="D144" s="2" t="s">
        <v>377</v>
      </c>
      <c r="E144" t="s">
        <v>378</v>
      </c>
    </row>
    <row r="145" spans="1:5" hidden="1" x14ac:dyDescent="0.25">
      <c r="A145" s="1">
        <v>19809</v>
      </c>
      <c r="B145" s="1" t="s">
        <v>130</v>
      </c>
      <c r="C145" s="1" t="s">
        <v>149</v>
      </c>
      <c r="D145" s="2" t="s">
        <v>379</v>
      </c>
      <c r="E145" t="s">
        <v>378</v>
      </c>
    </row>
    <row r="146" spans="1:5" hidden="1" x14ac:dyDescent="0.25">
      <c r="A146" s="1">
        <v>19821</v>
      </c>
      <c r="B146" s="1" t="s">
        <v>130</v>
      </c>
      <c r="C146" s="1" t="s">
        <v>150</v>
      </c>
      <c r="D146" s="2" t="s">
        <v>377</v>
      </c>
      <c r="E146" t="s">
        <v>378</v>
      </c>
    </row>
    <row r="147" spans="1:5" hidden="1" x14ac:dyDescent="0.25">
      <c r="A147" s="1">
        <v>20011</v>
      </c>
      <c r="B147" s="1" t="s">
        <v>151</v>
      </c>
      <c r="C147" s="1" t="s">
        <v>152</v>
      </c>
      <c r="D147" s="2"/>
      <c r="E147" t="s">
        <v>372</v>
      </c>
    </row>
    <row r="148" spans="1:5" hidden="1" x14ac:dyDescent="0.25">
      <c r="A148" s="1">
        <v>20013</v>
      </c>
      <c r="B148" s="1" t="s">
        <v>151</v>
      </c>
      <c r="C148" s="1" t="s">
        <v>153</v>
      </c>
      <c r="D148" s="2" t="s">
        <v>380</v>
      </c>
      <c r="E148" t="s">
        <v>372</v>
      </c>
    </row>
    <row r="149" spans="1:5" hidden="1" x14ac:dyDescent="0.25">
      <c r="A149" s="1">
        <v>20045</v>
      </c>
      <c r="B149" s="1" t="s">
        <v>151</v>
      </c>
      <c r="C149" s="1" t="s">
        <v>154</v>
      </c>
      <c r="D149" s="2" t="s">
        <v>380</v>
      </c>
      <c r="E149" t="s">
        <v>372</v>
      </c>
    </row>
    <row r="150" spans="1:5" hidden="1" x14ac:dyDescent="0.25">
      <c r="A150" s="1">
        <v>20060</v>
      </c>
      <c r="B150" s="1" t="s">
        <v>151</v>
      </c>
      <c r="C150" s="1" t="s">
        <v>155</v>
      </c>
      <c r="D150" s="2"/>
      <c r="E150" t="s">
        <v>372</v>
      </c>
    </row>
    <row r="151" spans="1:5" hidden="1" x14ac:dyDescent="0.25">
      <c r="A151" s="1">
        <v>20178</v>
      </c>
      <c r="B151" s="1" t="s">
        <v>151</v>
      </c>
      <c r="C151" s="1" t="s">
        <v>156</v>
      </c>
      <c r="D151" s="2"/>
      <c r="E151" t="s">
        <v>372</v>
      </c>
    </row>
    <row r="152" spans="1:5" hidden="1" x14ac:dyDescent="0.25">
      <c r="A152" s="1">
        <v>20228</v>
      </c>
      <c r="B152" s="1" t="s">
        <v>151</v>
      </c>
      <c r="C152" s="1" t="s">
        <v>157</v>
      </c>
      <c r="D152" s="2"/>
      <c r="E152" t="s">
        <v>372</v>
      </c>
    </row>
    <row r="153" spans="1:5" hidden="1" x14ac:dyDescent="0.25">
      <c r="A153" s="1">
        <v>20238</v>
      </c>
      <c r="B153" s="1" t="s">
        <v>151</v>
      </c>
      <c r="C153" s="1" t="s">
        <v>158</v>
      </c>
      <c r="D153" s="2"/>
      <c r="E153" t="s">
        <v>372</v>
      </c>
    </row>
    <row r="154" spans="1:5" hidden="1" x14ac:dyDescent="0.25">
      <c r="A154" s="1">
        <v>20383</v>
      </c>
      <c r="B154" s="1" t="s">
        <v>151</v>
      </c>
      <c r="C154" s="1" t="s">
        <v>159</v>
      </c>
      <c r="D154" s="2"/>
      <c r="E154" t="s">
        <v>372</v>
      </c>
    </row>
    <row r="155" spans="1:5" hidden="1" x14ac:dyDescent="0.25">
      <c r="A155" s="1">
        <v>20400</v>
      </c>
      <c r="B155" s="1" t="s">
        <v>151</v>
      </c>
      <c r="C155" s="1" t="s">
        <v>160</v>
      </c>
      <c r="D155" s="2" t="s">
        <v>380</v>
      </c>
      <c r="E155" t="s">
        <v>372</v>
      </c>
    </row>
    <row r="156" spans="1:5" hidden="1" x14ac:dyDescent="0.25">
      <c r="A156" s="1">
        <v>20621</v>
      </c>
      <c r="B156" s="1" t="s">
        <v>151</v>
      </c>
      <c r="C156" s="1" t="s">
        <v>161</v>
      </c>
      <c r="D156" s="2" t="s">
        <v>380</v>
      </c>
      <c r="E156" t="s">
        <v>372</v>
      </c>
    </row>
    <row r="157" spans="1:5" hidden="1" x14ac:dyDescent="0.25">
      <c r="A157" s="1">
        <v>20443</v>
      </c>
      <c r="B157" s="1" t="s">
        <v>151</v>
      </c>
      <c r="C157" s="1" t="s">
        <v>162</v>
      </c>
      <c r="D157" s="2" t="s">
        <v>380</v>
      </c>
      <c r="E157" t="s">
        <v>372</v>
      </c>
    </row>
    <row r="158" spans="1:5" hidden="1" x14ac:dyDescent="0.25">
      <c r="A158" s="1">
        <v>20517</v>
      </c>
      <c r="B158" s="1" t="s">
        <v>151</v>
      </c>
      <c r="C158" s="1" t="s">
        <v>163</v>
      </c>
      <c r="D158" s="2"/>
      <c r="E158" t="s">
        <v>372</v>
      </c>
    </row>
    <row r="159" spans="1:5" hidden="1" x14ac:dyDescent="0.25">
      <c r="A159" s="1">
        <v>20550</v>
      </c>
      <c r="B159" s="1" t="s">
        <v>151</v>
      </c>
      <c r="C159" s="1" t="s">
        <v>164</v>
      </c>
      <c r="D159" s="2"/>
      <c r="E159" t="s">
        <v>372</v>
      </c>
    </row>
    <row r="160" spans="1:5" hidden="1" x14ac:dyDescent="0.25">
      <c r="A160" s="1">
        <v>20570</v>
      </c>
      <c r="B160" s="1" t="s">
        <v>151</v>
      </c>
      <c r="C160" s="1" t="s">
        <v>165</v>
      </c>
      <c r="D160" s="2" t="s">
        <v>380</v>
      </c>
      <c r="E160" t="s">
        <v>372</v>
      </c>
    </row>
    <row r="161" spans="1:5" hidden="1" x14ac:dyDescent="0.25">
      <c r="A161" s="1">
        <v>20750</v>
      </c>
      <c r="B161" s="1" t="s">
        <v>151</v>
      </c>
      <c r="C161" s="1" t="s">
        <v>166</v>
      </c>
      <c r="D161" s="2" t="s">
        <v>380</v>
      </c>
      <c r="E161" t="s">
        <v>372</v>
      </c>
    </row>
    <row r="162" spans="1:5" hidden="1" x14ac:dyDescent="0.25">
      <c r="A162" s="1">
        <v>27006</v>
      </c>
      <c r="B162" s="1" t="s">
        <v>167</v>
      </c>
      <c r="C162" s="1" t="s">
        <v>168</v>
      </c>
      <c r="D162" s="2" t="s">
        <v>167</v>
      </c>
      <c r="E162" t="s">
        <v>378</v>
      </c>
    </row>
    <row r="163" spans="1:5" hidden="1" x14ac:dyDescent="0.25">
      <c r="A163" s="1">
        <v>27073</v>
      </c>
      <c r="B163" s="1" t="s">
        <v>167</v>
      </c>
      <c r="C163" s="1" t="s">
        <v>169</v>
      </c>
      <c r="D163" s="2"/>
      <c r="E163" t="s">
        <v>378</v>
      </c>
    </row>
    <row r="164" spans="1:5" hidden="1" x14ac:dyDescent="0.25">
      <c r="A164" s="1">
        <v>27077</v>
      </c>
      <c r="B164" s="1" t="s">
        <v>167</v>
      </c>
      <c r="C164" s="1" t="s">
        <v>170</v>
      </c>
      <c r="D164" s="2"/>
      <c r="E164" t="s">
        <v>378</v>
      </c>
    </row>
    <row r="165" spans="1:5" hidden="1" x14ac:dyDescent="0.25">
      <c r="A165" s="1">
        <v>27099</v>
      </c>
      <c r="B165" s="1" t="s">
        <v>167</v>
      </c>
      <c r="C165" s="1" t="s">
        <v>171</v>
      </c>
      <c r="D165" s="2" t="s">
        <v>167</v>
      </c>
      <c r="E165" t="s">
        <v>378</v>
      </c>
    </row>
    <row r="166" spans="1:5" hidden="1" x14ac:dyDescent="0.25">
      <c r="A166" s="1">
        <v>27150</v>
      </c>
      <c r="B166" s="1" t="s">
        <v>167</v>
      </c>
      <c r="C166" s="1" t="s">
        <v>172</v>
      </c>
      <c r="D166" s="2" t="s">
        <v>167</v>
      </c>
      <c r="E166" t="s">
        <v>378</v>
      </c>
    </row>
    <row r="167" spans="1:5" hidden="1" x14ac:dyDescent="0.25">
      <c r="A167" s="1">
        <v>27205</v>
      </c>
      <c r="B167" s="1" t="s">
        <v>167</v>
      </c>
      <c r="C167" s="1" t="s">
        <v>173</v>
      </c>
      <c r="D167" s="2" t="s">
        <v>167</v>
      </c>
      <c r="E167" t="s">
        <v>378</v>
      </c>
    </row>
    <row r="168" spans="1:5" hidden="1" x14ac:dyDescent="0.25">
      <c r="A168" s="1">
        <v>27245</v>
      </c>
      <c r="B168" s="1" t="s">
        <v>167</v>
      </c>
      <c r="C168" s="1" t="s">
        <v>174</v>
      </c>
      <c r="D168" s="2"/>
      <c r="E168" t="s">
        <v>378</v>
      </c>
    </row>
    <row r="169" spans="1:5" hidden="1" x14ac:dyDescent="0.25">
      <c r="A169" s="1">
        <v>27250</v>
      </c>
      <c r="B169" s="1" t="s">
        <v>167</v>
      </c>
      <c r="C169" s="1" t="s">
        <v>175</v>
      </c>
      <c r="D169" s="2" t="s">
        <v>167</v>
      </c>
      <c r="E169" t="s">
        <v>378</v>
      </c>
    </row>
    <row r="170" spans="1:5" hidden="1" x14ac:dyDescent="0.25">
      <c r="A170" s="1">
        <v>27361</v>
      </c>
      <c r="B170" s="1" t="s">
        <v>167</v>
      </c>
      <c r="C170" s="1" t="s">
        <v>176</v>
      </c>
      <c r="D170" s="2" t="s">
        <v>167</v>
      </c>
      <c r="E170" t="s">
        <v>378</v>
      </c>
    </row>
    <row r="171" spans="1:5" hidden="1" x14ac:dyDescent="0.25">
      <c r="A171" s="1">
        <v>27425</v>
      </c>
      <c r="B171" s="1" t="s">
        <v>167</v>
      </c>
      <c r="C171" s="1" t="s">
        <v>177</v>
      </c>
      <c r="D171" s="2" t="s">
        <v>167</v>
      </c>
      <c r="E171" t="s">
        <v>378</v>
      </c>
    </row>
    <row r="172" spans="1:5" hidden="1" x14ac:dyDescent="0.25">
      <c r="A172" s="1">
        <v>27450</v>
      </c>
      <c r="B172" s="1" t="s">
        <v>167</v>
      </c>
      <c r="C172" s="1" t="s">
        <v>178</v>
      </c>
      <c r="D172" s="2" t="s">
        <v>167</v>
      </c>
      <c r="E172" t="s">
        <v>378</v>
      </c>
    </row>
    <row r="173" spans="1:5" hidden="1" x14ac:dyDescent="0.25">
      <c r="A173" s="1">
        <v>27491</v>
      </c>
      <c r="B173" s="1" t="s">
        <v>167</v>
      </c>
      <c r="C173" s="1" t="s">
        <v>179</v>
      </c>
      <c r="D173" s="2" t="s">
        <v>167</v>
      </c>
      <c r="E173" t="s">
        <v>378</v>
      </c>
    </row>
    <row r="174" spans="1:5" hidden="1" x14ac:dyDescent="0.25">
      <c r="A174" s="1">
        <v>27001</v>
      </c>
      <c r="B174" s="1" t="s">
        <v>167</v>
      </c>
      <c r="C174" s="13" t="s">
        <v>180</v>
      </c>
      <c r="D174" s="2"/>
      <c r="E174" t="s">
        <v>378</v>
      </c>
    </row>
    <row r="175" spans="1:5" hidden="1" x14ac:dyDescent="0.25">
      <c r="A175" s="1">
        <v>27615</v>
      </c>
      <c r="B175" s="1" t="s">
        <v>167</v>
      </c>
      <c r="C175" s="1" t="s">
        <v>95</v>
      </c>
      <c r="D175" s="2" t="s">
        <v>167</v>
      </c>
      <c r="E175" t="s">
        <v>378</v>
      </c>
    </row>
    <row r="176" spans="1:5" hidden="1" x14ac:dyDescent="0.25">
      <c r="A176" s="1">
        <v>27660</v>
      </c>
      <c r="B176" s="1" t="s">
        <v>167</v>
      </c>
      <c r="C176" s="1" t="s">
        <v>181</v>
      </c>
      <c r="D176" s="2"/>
      <c r="E176" t="s">
        <v>378</v>
      </c>
    </row>
    <row r="177" spans="1:5" hidden="1" x14ac:dyDescent="0.25">
      <c r="A177" s="1">
        <v>27745</v>
      </c>
      <c r="B177" s="1" t="s">
        <v>167</v>
      </c>
      <c r="C177" s="1" t="s">
        <v>182</v>
      </c>
      <c r="D177" s="2" t="s">
        <v>167</v>
      </c>
      <c r="E177" t="s">
        <v>378</v>
      </c>
    </row>
    <row r="178" spans="1:5" hidden="1" x14ac:dyDescent="0.25">
      <c r="A178" s="1">
        <v>27787</v>
      </c>
      <c r="B178" s="1" t="s">
        <v>167</v>
      </c>
      <c r="C178" s="1" t="s">
        <v>183</v>
      </c>
      <c r="D178" s="2"/>
      <c r="E178" t="s">
        <v>378</v>
      </c>
    </row>
    <row r="179" spans="1:5" hidden="1" x14ac:dyDescent="0.25">
      <c r="A179" s="1">
        <v>27800</v>
      </c>
      <c r="B179" s="1" t="s">
        <v>167</v>
      </c>
      <c r="C179" s="1" t="s">
        <v>184</v>
      </c>
      <c r="D179" s="2" t="s">
        <v>167</v>
      </c>
      <c r="E179" t="s">
        <v>378</v>
      </c>
    </row>
    <row r="180" spans="1:5" hidden="1" x14ac:dyDescent="0.25">
      <c r="A180" s="1">
        <v>23466</v>
      </c>
      <c r="B180" s="1" t="s">
        <v>68</v>
      </c>
      <c r="C180" s="1" t="s">
        <v>185</v>
      </c>
      <c r="D180" s="2" t="s">
        <v>381</v>
      </c>
      <c r="E180" t="s">
        <v>372</v>
      </c>
    </row>
    <row r="181" spans="1:5" hidden="1" x14ac:dyDescent="0.25">
      <c r="A181" s="1">
        <v>23580</v>
      </c>
      <c r="B181" s="1" t="s">
        <v>68</v>
      </c>
      <c r="C181" s="13" t="s">
        <v>186</v>
      </c>
      <c r="D181" s="2" t="s">
        <v>381</v>
      </c>
      <c r="E181" t="s">
        <v>372</v>
      </c>
    </row>
    <row r="182" spans="1:5" hidden="1" x14ac:dyDescent="0.25">
      <c r="A182" s="1">
        <v>23682</v>
      </c>
      <c r="B182" s="1" t="s">
        <v>68</v>
      </c>
      <c r="C182" s="1" t="s">
        <v>187</v>
      </c>
      <c r="D182" s="2" t="s">
        <v>381</v>
      </c>
      <c r="E182" t="s">
        <v>372</v>
      </c>
    </row>
    <row r="183" spans="1:5" hidden="1" x14ac:dyDescent="0.25">
      <c r="A183" s="1">
        <v>23807</v>
      </c>
      <c r="B183" s="1" t="s">
        <v>68</v>
      </c>
      <c r="C183" s="13" t="s">
        <v>188</v>
      </c>
      <c r="D183" s="2" t="s">
        <v>381</v>
      </c>
      <c r="E183" t="s">
        <v>372</v>
      </c>
    </row>
    <row r="184" spans="1:5" hidden="1" x14ac:dyDescent="0.25">
      <c r="A184" s="1">
        <v>23855</v>
      </c>
      <c r="B184" s="1" t="s">
        <v>68</v>
      </c>
      <c r="C184" s="13" t="s">
        <v>189</v>
      </c>
      <c r="D184" s="2" t="s">
        <v>381</v>
      </c>
      <c r="E184" t="s">
        <v>372</v>
      </c>
    </row>
    <row r="185" spans="1:5" hidden="1" x14ac:dyDescent="0.25">
      <c r="A185" s="1">
        <v>25120</v>
      </c>
      <c r="B185" s="1" t="s">
        <v>190</v>
      </c>
      <c r="C185" s="1" t="s">
        <v>191</v>
      </c>
      <c r="D185" s="2"/>
      <c r="E185" t="s">
        <v>374</v>
      </c>
    </row>
    <row r="186" spans="1:5" hidden="1" x14ac:dyDescent="0.25">
      <c r="A186" s="1">
        <v>25168</v>
      </c>
      <c r="B186" s="1" t="s">
        <v>190</v>
      </c>
      <c r="C186" s="1" t="s">
        <v>192</v>
      </c>
      <c r="D186" s="2"/>
      <c r="E186" t="s">
        <v>374</v>
      </c>
    </row>
    <row r="187" spans="1:5" hidden="1" x14ac:dyDescent="0.25">
      <c r="A187" s="1">
        <v>25258</v>
      </c>
      <c r="B187" s="1" t="s">
        <v>190</v>
      </c>
      <c r="C187" s="1" t="s">
        <v>193</v>
      </c>
      <c r="D187" s="2"/>
      <c r="E187" t="s">
        <v>374</v>
      </c>
    </row>
    <row r="188" spans="1:5" hidden="1" x14ac:dyDescent="0.25">
      <c r="A188" s="1">
        <v>25328</v>
      </c>
      <c r="B188" s="1" t="s">
        <v>190</v>
      </c>
      <c r="C188" s="1" t="s">
        <v>194</v>
      </c>
      <c r="D188" s="2"/>
      <c r="E188" t="s">
        <v>374</v>
      </c>
    </row>
    <row r="189" spans="1:5" hidden="1" x14ac:dyDescent="0.25">
      <c r="A189" s="1">
        <v>25335</v>
      </c>
      <c r="B189" s="1" t="s">
        <v>190</v>
      </c>
      <c r="C189" s="1" t="s">
        <v>195</v>
      </c>
      <c r="D189" s="2"/>
      <c r="E189" t="s">
        <v>374</v>
      </c>
    </row>
    <row r="190" spans="1:5" hidden="1" x14ac:dyDescent="0.25">
      <c r="A190" s="1">
        <v>25394</v>
      </c>
      <c r="B190" s="1" t="s">
        <v>190</v>
      </c>
      <c r="C190" s="1" t="s">
        <v>196</v>
      </c>
      <c r="D190" s="2"/>
      <c r="E190" t="s">
        <v>374</v>
      </c>
    </row>
    <row r="191" spans="1:5" hidden="1" x14ac:dyDescent="0.25">
      <c r="A191" s="1">
        <v>25438</v>
      </c>
      <c r="B191" s="1" t="s">
        <v>190</v>
      </c>
      <c r="C191" s="1" t="s">
        <v>197</v>
      </c>
      <c r="D191" s="2"/>
      <c r="E191" t="s">
        <v>374</v>
      </c>
    </row>
    <row r="192" spans="1:5" hidden="1" x14ac:dyDescent="0.25">
      <c r="A192" s="1">
        <v>25530</v>
      </c>
      <c r="B192" s="1" t="s">
        <v>190</v>
      </c>
      <c r="C192" s="1" t="s">
        <v>198</v>
      </c>
      <c r="D192" s="2"/>
      <c r="E192" t="s">
        <v>374</v>
      </c>
    </row>
    <row r="193" spans="1:5" hidden="1" x14ac:dyDescent="0.25">
      <c r="A193" s="1">
        <v>25580</v>
      </c>
      <c r="B193" s="1" t="s">
        <v>190</v>
      </c>
      <c r="C193" s="1" t="s">
        <v>199</v>
      </c>
      <c r="D193" s="2"/>
      <c r="E193" t="s">
        <v>374</v>
      </c>
    </row>
    <row r="194" spans="1:5" hidden="1" x14ac:dyDescent="0.25">
      <c r="A194" s="1">
        <v>25743</v>
      </c>
      <c r="B194" s="1" t="s">
        <v>190</v>
      </c>
      <c r="C194" s="1" t="s">
        <v>200</v>
      </c>
      <c r="D194" s="2"/>
      <c r="E194" t="s">
        <v>374</v>
      </c>
    </row>
    <row r="195" spans="1:5" hidden="1" x14ac:dyDescent="0.25">
      <c r="A195" s="1">
        <v>25823</v>
      </c>
      <c r="B195" s="1" t="s">
        <v>190</v>
      </c>
      <c r="C195" s="1" t="s">
        <v>201</v>
      </c>
      <c r="D195" s="2"/>
      <c r="E195" t="s">
        <v>374</v>
      </c>
    </row>
    <row r="196" spans="1:5" hidden="1" x14ac:dyDescent="0.25">
      <c r="A196" s="1">
        <v>25878</v>
      </c>
      <c r="B196" s="1" t="s">
        <v>190</v>
      </c>
      <c r="C196" s="1" t="s">
        <v>202</v>
      </c>
      <c r="D196" s="2"/>
      <c r="E196" t="s">
        <v>374</v>
      </c>
    </row>
    <row r="197" spans="1:5" hidden="1" x14ac:dyDescent="0.25">
      <c r="A197" s="1">
        <v>95015</v>
      </c>
      <c r="B197" s="1" t="s">
        <v>203</v>
      </c>
      <c r="C197" s="1" t="s">
        <v>204</v>
      </c>
      <c r="D197" s="2" t="s">
        <v>382</v>
      </c>
      <c r="E197" t="s">
        <v>371</v>
      </c>
    </row>
    <row r="198" spans="1:5" hidden="1" x14ac:dyDescent="0.25">
      <c r="A198" s="1">
        <v>95025</v>
      </c>
      <c r="B198" s="1" t="s">
        <v>203</v>
      </c>
      <c r="C198" s="1" t="s">
        <v>205</v>
      </c>
      <c r="D198" s="2" t="s">
        <v>382</v>
      </c>
      <c r="E198" t="s">
        <v>371</v>
      </c>
    </row>
    <row r="199" spans="1:5" hidden="1" x14ac:dyDescent="0.25">
      <c r="A199" s="1">
        <v>95200</v>
      </c>
      <c r="B199" s="1" t="s">
        <v>203</v>
      </c>
      <c r="C199" s="1" t="s">
        <v>206</v>
      </c>
      <c r="D199" s="2" t="s">
        <v>382</v>
      </c>
      <c r="E199" t="s">
        <v>371</v>
      </c>
    </row>
    <row r="200" spans="1:5" hidden="1" x14ac:dyDescent="0.25">
      <c r="A200" s="1">
        <v>95001</v>
      </c>
      <c r="B200" s="1" t="s">
        <v>203</v>
      </c>
      <c r="C200" s="1" t="s">
        <v>207</v>
      </c>
      <c r="D200" s="2" t="s">
        <v>382</v>
      </c>
      <c r="E200" t="s">
        <v>371</v>
      </c>
    </row>
    <row r="201" spans="1:5" hidden="1" x14ac:dyDescent="0.25">
      <c r="A201" s="1">
        <v>41006</v>
      </c>
      <c r="B201" s="1" t="s">
        <v>208</v>
      </c>
      <c r="C201" s="1" t="s">
        <v>209</v>
      </c>
      <c r="D201" s="2"/>
      <c r="E201" t="s">
        <v>376</v>
      </c>
    </row>
    <row r="202" spans="1:5" hidden="1" x14ac:dyDescent="0.25">
      <c r="A202" s="1">
        <v>41020</v>
      </c>
      <c r="B202" s="1" t="s">
        <v>208</v>
      </c>
      <c r="C202" s="1" t="s">
        <v>210</v>
      </c>
      <c r="D202" s="2" t="s">
        <v>375</v>
      </c>
      <c r="E202" t="s">
        <v>376</v>
      </c>
    </row>
    <row r="203" spans="1:5" hidden="1" x14ac:dyDescent="0.25">
      <c r="A203" s="1">
        <v>41078</v>
      </c>
      <c r="B203" s="1" t="s">
        <v>208</v>
      </c>
      <c r="C203" s="1" t="s">
        <v>211</v>
      </c>
      <c r="D203" s="2"/>
      <c r="E203" t="s">
        <v>376</v>
      </c>
    </row>
    <row r="204" spans="1:5" hidden="1" x14ac:dyDescent="0.25">
      <c r="A204" s="1">
        <v>41206</v>
      </c>
      <c r="B204" s="1" t="s">
        <v>208</v>
      </c>
      <c r="C204" s="1" t="s">
        <v>212</v>
      </c>
      <c r="D204" s="2"/>
      <c r="E204" t="s">
        <v>376</v>
      </c>
    </row>
    <row r="205" spans="1:5" hidden="1" x14ac:dyDescent="0.25">
      <c r="A205" s="1">
        <v>41349</v>
      </c>
      <c r="B205" s="1" t="s">
        <v>208</v>
      </c>
      <c r="C205" s="1" t="s">
        <v>213</v>
      </c>
      <c r="D205" s="2"/>
      <c r="E205" t="s">
        <v>376</v>
      </c>
    </row>
    <row r="206" spans="1:5" hidden="1" x14ac:dyDescent="0.25">
      <c r="A206" s="1">
        <v>41359</v>
      </c>
      <c r="B206" s="1" t="s">
        <v>208</v>
      </c>
      <c r="C206" s="1" t="s">
        <v>214</v>
      </c>
      <c r="D206" s="2"/>
      <c r="E206" t="s">
        <v>376</v>
      </c>
    </row>
    <row r="207" spans="1:5" hidden="1" x14ac:dyDescent="0.25">
      <c r="A207" s="1">
        <v>41799</v>
      </c>
      <c r="B207" s="1" t="s">
        <v>208</v>
      </c>
      <c r="C207" s="1" t="s">
        <v>215</v>
      </c>
      <c r="D207" s="2"/>
      <c r="E207" t="s">
        <v>376</v>
      </c>
    </row>
    <row r="208" spans="1:5" hidden="1" x14ac:dyDescent="0.25">
      <c r="A208" s="1">
        <v>44090</v>
      </c>
      <c r="B208" s="1" t="s">
        <v>216</v>
      </c>
      <c r="C208" s="1" t="s">
        <v>217</v>
      </c>
      <c r="D208" s="2" t="s">
        <v>380</v>
      </c>
      <c r="E208" t="s">
        <v>372</v>
      </c>
    </row>
    <row r="209" spans="1:5" hidden="1" x14ac:dyDescent="0.25">
      <c r="A209" s="1">
        <v>44110</v>
      </c>
      <c r="B209" s="1" t="s">
        <v>216</v>
      </c>
      <c r="C209" s="1" t="s">
        <v>218</v>
      </c>
      <c r="D209" s="2"/>
      <c r="E209" t="s">
        <v>372</v>
      </c>
    </row>
    <row r="210" spans="1:5" hidden="1" x14ac:dyDescent="0.25">
      <c r="A210" s="1">
        <v>44279</v>
      </c>
      <c r="B210" s="1" t="s">
        <v>216</v>
      </c>
      <c r="C210" s="1" t="s">
        <v>219</v>
      </c>
      <c r="D210" s="2" t="s">
        <v>380</v>
      </c>
      <c r="E210" t="s">
        <v>372</v>
      </c>
    </row>
    <row r="211" spans="1:5" hidden="1" x14ac:dyDescent="0.25">
      <c r="A211" s="1">
        <v>44420</v>
      </c>
      <c r="B211" s="1" t="s">
        <v>216</v>
      </c>
      <c r="C211" s="1" t="s">
        <v>220</v>
      </c>
      <c r="D211" s="2"/>
      <c r="E211" t="s">
        <v>372</v>
      </c>
    </row>
    <row r="212" spans="1:5" hidden="1" x14ac:dyDescent="0.25">
      <c r="A212" s="1">
        <v>44430</v>
      </c>
      <c r="B212" s="1" t="s">
        <v>216</v>
      </c>
      <c r="C212" s="1" t="s">
        <v>221</v>
      </c>
      <c r="D212" s="2"/>
      <c r="E212" t="s">
        <v>372</v>
      </c>
    </row>
    <row r="213" spans="1:5" hidden="1" x14ac:dyDescent="0.25">
      <c r="A213" s="1">
        <v>44001</v>
      </c>
      <c r="B213" s="1" t="s">
        <v>216</v>
      </c>
      <c r="C213" s="1" t="s">
        <v>222</v>
      </c>
      <c r="D213" s="2"/>
      <c r="E213" t="s">
        <v>372</v>
      </c>
    </row>
    <row r="214" spans="1:5" hidden="1" x14ac:dyDescent="0.25">
      <c r="A214" s="1">
        <v>44650</v>
      </c>
      <c r="B214" s="1" t="s">
        <v>216</v>
      </c>
      <c r="C214" s="1" t="s">
        <v>223</v>
      </c>
      <c r="D214" s="2" t="s">
        <v>380</v>
      </c>
      <c r="E214" t="s">
        <v>372</v>
      </c>
    </row>
    <row r="215" spans="1:5" hidden="1" x14ac:dyDescent="0.25">
      <c r="A215" s="1">
        <v>44855</v>
      </c>
      <c r="B215" s="1" t="s">
        <v>216</v>
      </c>
      <c r="C215" s="1" t="s">
        <v>224</v>
      </c>
      <c r="D215" s="2"/>
      <c r="E215" t="s">
        <v>372</v>
      </c>
    </row>
    <row r="216" spans="1:5" hidden="1" x14ac:dyDescent="0.25">
      <c r="A216" s="1">
        <v>44874</v>
      </c>
      <c r="B216" s="1" t="s">
        <v>216</v>
      </c>
      <c r="C216" s="1" t="s">
        <v>129</v>
      </c>
      <c r="D216" s="2"/>
      <c r="E216" t="s">
        <v>372</v>
      </c>
    </row>
    <row r="217" spans="1:5" hidden="1" x14ac:dyDescent="0.25">
      <c r="A217" s="1">
        <v>47053</v>
      </c>
      <c r="B217" s="1" t="s">
        <v>225</v>
      </c>
      <c r="C217" s="1" t="s">
        <v>226</v>
      </c>
      <c r="D217" s="2" t="s">
        <v>380</v>
      </c>
      <c r="E217" t="s">
        <v>372</v>
      </c>
    </row>
    <row r="218" spans="1:5" hidden="1" x14ac:dyDescent="0.25">
      <c r="A218" s="1">
        <v>47288</v>
      </c>
      <c r="B218" s="1" t="s">
        <v>225</v>
      </c>
      <c r="C218" s="1" t="s">
        <v>227</v>
      </c>
      <c r="D218" s="2" t="s">
        <v>380</v>
      </c>
      <c r="E218" t="s">
        <v>372</v>
      </c>
    </row>
    <row r="219" spans="1:5" hidden="1" x14ac:dyDescent="0.25">
      <c r="A219" s="1">
        <v>50110</v>
      </c>
      <c r="B219" s="1" t="s">
        <v>228</v>
      </c>
      <c r="C219" s="1" t="s">
        <v>229</v>
      </c>
      <c r="D219" s="2"/>
      <c r="E219" t="s">
        <v>371</v>
      </c>
    </row>
    <row r="220" spans="1:5" hidden="1" x14ac:dyDescent="0.25">
      <c r="A220" s="1">
        <v>50223</v>
      </c>
      <c r="B220" s="1" t="s">
        <v>228</v>
      </c>
      <c r="C220" s="1" t="s">
        <v>230</v>
      </c>
      <c r="D220" s="2"/>
      <c r="E220" t="s">
        <v>371</v>
      </c>
    </row>
    <row r="221" spans="1:5" hidden="1" x14ac:dyDescent="0.25">
      <c r="A221" s="1">
        <v>50245</v>
      </c>
      <c r="B221" s="1" t="s">
        <v>228</v>
      </c>
      <c r="C221" s="1" t="s">
        <v>231</v>
      </c>
      <c r="D221" s="2"/>
      <c r="E221" t="s">
        <v>371</v>
      </c>
    </row>
    <row r="222" spans="1:5" hidden="1" x14ac:dyDescent="0.25">
      <c r="A222" s="1">
        <v>50251</v>
      </c>
      <c r="B222" s="1" t="s">
        <v>228</v>
      </c>
      <c r="C222" s="1" t="s">
        <v>232</v>
      </c>
      <c r="D222" s="2"/>
      <c r="E222" t="s">
        <v>371</v>
      </c>
    </row>
    <row r="223" spans="1:5" hidden="1" x14ac:dyDescent="0.25">
      <c r="A223" s="1">
        <v>50270</v>
      </c>
      <c r="B223" s="1" t="s">
        <v>228</v>
      </c>
      <c r="C223" s="1" t="s">
        <v>233</v>
      </c>
      <c r="D223" s="2"/>
      <c r="E223" t="s">
        <v>371</v>
      </c>
    </row>
    <row r="224" spans="1:5" hidden="1" x14ac:dyDescent="0.25">
      <c r="A224" s="1">
        <v>50287</v>
      </c>
      <c r="B224" s="1" t="s">
        <v>228</v>
      </c>
      <c r="C224" s="1" t="s">
        <v>234</v>
      </c>
      <c r="D224" s="2"/>
      <c r="E224" t="s">
        <v>371</v>
      </c>
    </row>
    <row r="225" spans="1:5" hidden="1" x14ac:dyDescent="0.25">
      <c r="A225" s="1">
        <v>50313</v>
      </c>
      <c r="B225" s="1" t="s">
        <v>228</v>
      </c>
      <c r="C225" s="1" t="s">
        <v>23</v>
      </c>
      <c r="D225" s="2"/>
      <c r="E225" t="s">
        <v>371</v>
      </c>
    </row>
    <row r="226" spans="1:5" hidden="1" x14ac:dyDescent="0.25">
      <c r="A226" s="1">
        <v>50350</v>
      </c>
      <c r="B226" s="1" t="s">
        <v>228</v>
      </c>
      <c r="C226" s="1" t="s">
        <v>235</v>
      </c>
      <c r="D226" s="2" t="s">
        <v>382</v>
      </c>
      <c r="E226" t="s">
        <v>371</v>
      </c>
    </row>
    <row r="227" spans="1:5" hidden="1" x14ac:dyDescent="0.25">
      <c r="A227" s="1">
        <v>50400</v>
      </c>
      <c r="B227" s="1" t="s">
        <v>228</v>
      </c>
      <c r="C227" s="1" t="s">
        <v>236</v>
      </c>
      <c r="D227" s="2"/>
      <c r="E227" t="s">
        <v>371</v>
      </c>
    </row>
    <row r="228" spans="1:5" hidden="1" x14ac:dyDescent="0.25">
      <c r="A228" s="1">
        <v>50325</v>
      </c>
      <c r="B228" s="1" t="s">
        <v>228</v>
      </c>
      <c r="C228" s="1" t="s">
        <v>237</v>
      </c>
      <c r="D228" s="2" t="s">
        <v>382</v>
      </c>
      <c r="E228" t="s">
        <v>371</v>
      </c>
    </row>
    <row r="229" spans="1:5" hidden="1" x14ac:dyDescent="0.25">
      <c r="A229" s="1">
        <v>50330</v>
      </c>
      <c r="B229" s="1" t="s">
        <v>228</v>
      </c>
      <c r="C229" s="1" t="s">
        <v>238</v>
      </c>
      <c r="D229" s="2" t="s">
        <v>382</v>
      </c>
      <c r="E229" t="s">
        <v>371</v>
      </c>
    </row>
    <row r="230" spans="1:5" hidden="1" x14ac:dyDescent="0.25">
      <c r="A230" s="1">
        <v>50450</v>
      </c>
      <c r="B230" s="1" t="s">
        <v>228</v>
      </c>
      <c r="C230" s="1" t="s">
        <v>239</v>
      </c>
      <c r="D230" s="2" t="s">
        <v>382</v>
      </c>
      <c r="E230" t="s">
        <v>371</v>
      </c>
    </row>
    <row r="231" spans="1:5" hidden="1" x14ac:dyDescent="0.25">
      <c r="A231" s="1">
        <v>50568</v>
      </c>
      <c r="B231" s="1" t="s">
        <v>228</v>
      </c>
      <c r="C231" s="1" t="s">
        <v>240</v>
      </c>
      <c r="D231" s="2"/>
      <c r="E231" t="s">
        <v>371</v>
      </c>
    </row>
    <row r="232" spans="1:5" hidden="1" x14ac:dyDescent="0.25">
      <c r="A232" s="1">
        <v>50577</v>
      </c>
      <c r="B232" s="1" t="s">
        <v>228</v>
      </c>
      <c r="C232" s="1" t="s">
        <v>241</v>
      </c>
      <c r="D232" s="2" t="s">
        <v>382</v>
      </c>
      <c r="E232" t="s">
        <v>371</v>
      </c>
    </row>
    <row r="233" spans="1:5" hidden="1" x14ac:dyDescent="0.25">
      <c r="A233" s="1">
        <v>50590</v>
      </c>
      <c r="B233" s="1" t="s">
        <v>228</v>
      </c>
      <c r="C233" s="1" t="s">
        <v>109</v>
      </c>
      <c r="D233" s="2" t="s">
        <v>382</v>
      </c>
      <c r="E233" t="s">
        <v>371</v>
      </c>
    </row>
    <row r="234" spans="1:5" hidden="1" x14ac:dyDescent="0.25">
      <c r="A234" s="1">
        <v>50683</v>
      </c>
      <c r="B234" s="1" t="s">
        <v>228</v>
      </c>
      <c r="C234" s="1" t="s">
        <v>242</v>
      </c>
      <c r="D234" s="2"/>
      <c r="E234" t="s">
        <v>371</v>
      </c>
    </row>
    <row r="235" spans="1:5" hidden="1" x14ac:dyDescent="0.25">
      <c r="A235" s="1">
        <v>50686</v>
      </c>
      <c r="B235" s="1" t="s">
        <v>228</v>
      </c>
      <c r="C235" s="1" t="s">
        <v>243</v>
      </c>
      <c r="D235" s="2"/>
      <c r="E235" t="s">
        <v>371</v>
      </c>
    </row>
    <row r="236" spans="1:5" hidden="1" x14ac:dyDescent="0.25">
      <c r="A236" s="1">
        <v>50689</v>
      </c>
      <c r="B236" s="1" t="s">
        <v>228</v>
      </c>
      <c r="C236" s="1" t="s">
        <v>244</v>
      </c>
      <c r="D236" s="2"/>
      <c r="E236" t="s">
        <v>371</v>
      </c>
    </row>
    <row r="237" spans="1:5" hidden="1" x14ac:dyDescent="0.25">
      <c r="A237" s="1">
        <v>50370</v>
      </c>
      <c r="B237" s="1" t="s">
        <v>228</v>
      </c>
      <c r="C237" s="1" t="s">
        <v>245</v>
      </c>
      <c r="D237" s="2" t="s">
        <v>382</v>
      </c>
      <c r="E237" t="s">
        <v>371</v>
      </c>
    </row>
    <row r="238" spans="1:5" hidden="1" x14ac:dyDescent="0.25">
      <c r="A238" s="1">
        <v>50711</v>
      </c>
      <c r="B238" s="1" t="s">
        <v>228</v>
      </c>
      <c r="C238" s="1" t="s">
        <v>246</v>
      </c>
      <c r="D238" s="2" t="s">
        <v>382</v>
      </c>
      <c r="E238" t="s">
        <v>371</v>
      </c>
    </row>
    <row r="239" spans="1:5" hidden="1" x14ac:dyDescent="0.25">
      <c r="A239" s="1">
        <v>52079</v>
      </c>
      <c r="B239" s="1" t="s">
        <v>29</v>
      </c>
      <c r="C239" s="1" t="s">
        <v>247</v>
      </c>
      <c r="D239" s="2" t="s">
        <v>383</v>
      </c>
      <c r="E239" t="s">
        <v>378</v>
      </c>
    </row>
    <row r="240" spans="1:5" hidden="1" x14ac:dyDescent="0.25">
      <c r="A240" s="1">
        <v>52233</v>
      </c>
      <c r="B240" s="1" t="s">
        <v>29</v>
      </c>
      <c r="C240" s="1" t="s">
        <v>248</v>
      </c>
      <c r="D240" s="2" t="s">
        <v>377</v>
      </c>
      <c r="E240" t="s">
        <v>378</v>
      </c>
    </row>
    <row r="241" spans="1:5" hidden="1" x14ac:dyDescent="0.25">
      <c r="A241" s="1">
        <v>52250</v>
      </c>
      <c r="B241" s="1" t="s">
        <v>29</v>
      </c>
      <c r="C241" s="1" t="s">
        <v>249</v>
      </c>
      <c r="D241" s="2" t="s">
        <v>383</v>
      </c>
      <c r="E241" t="s">
        <v>378</v>
      </c>
    </row>
    <row r="242" spans="1:5" hidden="1" x14ac:dyDescent="0.25">
      <c r="A242" s="1">
        <v>52254</v>
      </c>
      <c r="B242" s="1" t="s">
        <v>29</v>
      </c>
      <c r="C242" s="1" t="s">
        <v>250</v>
      </c>
      <c r="D242" s="2"/>
      <c r="E242" t="s">
        <v>378</v>
      </c>
    </row>
    <row r="243" spans="1:5" hidden="1" x14ac:dyDescent="0.25">
      <c r="A243" s="1">
        <v>52256</v>
      </c>
      <c r="B243" s="1" t="s">
        <v>29</v>
      </c>
      <c r="C243" s="1" t="s">
        <v>251</v>
      </c>
      <c r="D243" s="2" t="s">
        <v>377</v>
      </c>
      <c r="E243" t="s">
        <v>378</v>
      </c>
    </row>
    <row r="244" spans="1:5" hidden="1" x14ac:dyDescent="0.25">
      <c r="A244" s="1">
        <v>52520</v>
      </c>
      <c r="B244" s="1" t="s">
        <v>29</v>
      </c>
      <c r="C244" s="1" t="s">
        <v>252</v>
      </c>
      <c r="D244" s="2" t="s">
        <v>383</v>
      </c>
      <c r="E244" t="s">
        <v>378</v>
      </c>
    </row>
    <row r="245" spans="1:5" hidden="1" x14ac:dyDescent="0.25">
      <c r="A245" s="1">
        <v>52356</v>
      </c>
      <c r="B245" s="1" t="s">
        <v>29</v>
      </c>
      <c r="C245" s="1" t="s">
        <v>253</v>
      </c>
      <c r="D245" s="2"/>
      <c r="E245" t="s">
        <v>378</v>
      </c>
    </row>
    <row r="246" spans="1:5" hidden="1" x14ac:dyDescent="0.25">
      <c r="A246" s="1">
        <v>52385</v>
      </c>
      <c r="B246" s="1" t="s">
        <v>29</v>
      </c>
      <c r="C246" s="1" t="s">
        <v>254</v>
      </c>
      <c r="D246" s="2"/>
      <c r="E246" t="s">
        <v>378</v>
      </c>
    </row>
    <row r="247" spans="1:5" hidden="1" x14ac:dyDescent="0.25">
      <c r="A247" s="1">
        <v>52390</v>
      </c>
      <c r="B247" s="1" t="s">
        <v>29</v>
      </c>
      <c r="C247" s="1" t="s">
        <v>255</v>
      </c>
      <c r="D247" s="2" t="s">
        <v>383</v>
      </c>
      <c r="E247" t="s">
        <v>378</v>
      </c>
    </row>
    <row r="248" spans="1:5" hidden="1" x14ac:dyDescent="0.25">
      <c r="A248" s="1">
        <v>52405</v>
      </c>
      <c r="B248" s="1" t="s">
        <v>29</v>
      </c>
      <c r="C248" s="1" t="s">
        <v>256</v>
      </c>
      <c r="D248" s="2" t="s">
        <v>377</v>
      </c>
      <c r="E248" t="s">
        <v>378</v>
      </c>
    </row>
    <row r="249" spans="1:5" hidden="1" x14ac:dyDescent="0.25">
      <c r="A249" s="1">
        <v>52411</v>
      </c>
      <c r="B249" s="1" t="s">
        <v>29</v>
      </c>
      <c r="C249" s="1" t="s">
        <v>257</v>
      </c>
      <c r="D249" s="2"/>
      <c r="E249" t="s">
        <v>378</v>
      </c>
    </row>
    <row r="250" spans="1:5" hidden="1" x14ac:dyDescent="0.25">
      <c r="A250" s="1">
        <v>52418</v>
      </c>
      <c r="B250" s="1" t="s">
        <v>29</v>
      </c>
      <c r="C250" s="1" t="s">
        <v>258</v>
      </c>
      <c r="D250" s="2" t="s">
        <v>377</v>
      </c>
      <c r="E250" t="s">
        <v>378</v>
      </c>
    </row>
    <row r="251" spans="1:5" hidden="1" x14ac:dyDescent="0.25">
      <c r="A251" s="1">
        <v>52427</v>
      </c>
      <c r="B251" s="1" t="s">
        <v>29</v>
      </c>
      <c r="C251" s="1" t="s">
        <v>259</v>
      </c>
      <c r="D251" s="2" t="s">
        <v>383</v>
      </c>
      <c r="E251" t="s">
        <v>378</v>
      </c>
    </row>
    <row r="252" spans="1:5" hidden="1" x14ac:dyDescent="0.25">
      <c r="A252" s="1">
        <v>52435</v>
      </c>
      <c r="B252" s="1" t="s">
        <v>29</v>
      </c>
      <c r="C252" s="1" t="s">
        <v>260</v>
      </c>
      <c r="D252" s="2"/>
      <c r="E252" t="s">
        <v>378</v>
      </c>
    </row>
    <row r="253" spans="1:5" hidden="1" x14ac:dyDescent="0.25">
      <c r="A253" s="1">
        <v>52473</v>
      </c>
      <c r="B253" s="1" t="s">
        <v>29</v>
      </c>
      <c r="C253" s="1" t="s">
        <v>261</v>
      </c>
      <c r="D253" s="2" t="s">
        <v>383</v>
      </c>
      <c r="E253" t="s">
        <v>378</v>
      </c>
    </row>
    <row r="254" spans="1:5" hidden="1" x14ac:dyDescent="0.25">
      <c r="A254" s="1">
        <v>52490</v>
      </c>
      <c r="B254" s="1" t="s">
        <v>29</v>
      </c>
      <c r="C254" s="1" t="s">
        <v>262</v>
      </c>
      <c r="D254" s="2" t="s">
        <v>383</v>
      </c>
      <c r="E254" t="s">
        <v>378</v>
      </c>
    </row>
    <row r="255" spans="1:5" hidden="1" x14ac:dyDescent="0.25">
      <c r="A255" s="1">
        <v>52540</v>
      </c>
      <c r="B255" s="1" t="s">
        <v>29</v>
      </c>
      <c r="C255" s="13" t="s">
        <v>263</v>
      </c>
      <c r="D255" s="2" t="s">
        <v>377</v>
      </c>
      <c r="E255" t="s">
        <v>378</v>
      </c>
    </row>
    <row r="256" spans="1:5" hidden="1" x14ac:dyDescent="0.25">
      <c r="A256" s="1">
        <v>52573</v>
      </c>
      <c r="B256" s="1" t="s">
        <v>29</v>
      </c>
      <c r="C256" s="1" t="s">
        <v>264</v>
      </c>
      <c r="D256" s="2"/>
      <c r="E256" t="s">
        <v>378</v>
      </c>
    </row>
    <row r="257" spans="1:5" hidden="1" x14ac:dyDescent="0.25">
      <c r="A257" s="1">
        <v>52612</v>
      </c>
      <c r="B257" s="1" t="s">
        <v>29</v>
      </c>
      <c r="C257" s="1" t="s">
        <v>265</v>
      </c>
      <c r="D257" s="2" t="s">
        <v>383</v>
      </c>
      <c r="E257" t="s">
        <v>378</v>
      </c>
    </row>
    <row r="258" spans="1:5" hidden="1" x14ac:dyDescent="0.25">
      <c r="A258" s="1">
        <v>52621</v>
      </c>
      <c r="B258" s="1" t="s">
        <v>29</v>
      </c>
      <c r="C258" s="1" t="s">
        <v>266</v>
      </c>
      <c r="D258" s="2" t="s">
        <v>383</v>
      </c>
      <c r="E258" t="s">
        <v>378</v>
      </c>
    </row>
    <row r="259" spans="1:5" hidden="1" x14ac:dyDescent="0.25">
      <c r="A259" s="1">
        <v>52678</v>
      </c>
      <c r="B259" s="1" t="s">
        <v>29</v>
      </c>
      <c r="C259" s="1" t="s">
        <v>267</v>
      </c>
      <c r="D259" s="2"/>
      <c r="E259" t="s">
        <v>378</v>
      </c>
    </row>
    <row r="260" spans="1:5" hidden="1" x14ac:dyDescent="0.25">
      <c r="A260" s="1">
        <v>52835</v>
      </c>
      <c r="B260" s="1" t="s">
        <v>29</v>
      </c>
      <c r="C260" s="1" t="s">
        <v>268</v>
      </c>
      <c r="D260" s="2" t="s">
        <v>383</v>
      </c>
      <c r="E260" t="s">
        <v>378</v>
      </c>
    </row>
    <row r="261" spans="1:5" hidden="1" x14ac:dyDescent="0.25">
      <c r="A261" s="1">
        <v>52696</v>
      </c>
      <c r="B261" s="1" t="s">
        <v>29</v>
      </c>
      <c r="C261" s="1" t="s">
        <v>269</v>
      </c>
      <c r="D261" s="2" t="s">
        <v>383</v>
      </c>
      <c r="E261" t="s">
        <v>378</v>
      </c>
    </row>
    <row r="262" spans="1:5" hidden="1" x14ac:dyDescent="0.25">
      <c r="A262" s="1">
        <v>54109</v>
      </c>
      <c r="B262" s="1" t="s">
        <v>270</v>
      </c>
      <c r="C262" s="1" t="s">
        <v>271</v>
      </c>
      <c r="D262" s="2"/>
      <c r="E262" t="s">
        <v>374</v>
      </c>
    </row>
    <row r="263" spans="1:5" hidden="1" x14ac:dyDescent="0.25">
      <c r="A263" s="1">
        <v>54206</v>
      </c>
      <c r="B263" s="1" t="s">
        <v>270</v>
      </c>
      <c r="C263" s="1" t="s">
        <v>272</v>
      </c>
      <c r="D263" s="2" t="s">
        <v>384</v>
      </c>
      <c r="E263" t="s">
        <v>374</v>
      </c>
    </row>
    <row r="264" spans="1:5" hidden="1" x14ac:dyDescent="0.25">
      <c r="A264" s="1">
        <v>54245</v>
      </c>
      <c r="B264" s="1" t="s">
        <v>270</v>
      </c>
      <c r="C264" s="1" t="s">
        <v>273</v>
      </c>
      <c r="D264" s="2" t="s">
        <v>384</v>
      </c>
      <c r="E264" t="s">
        <v>374</v>
      </c>
    </row>
    <row r="265" spans="1:5" hidden="1" x14ac:dyDescent="0.25">
      <c r="A265" s="1">
        <v>54250</v>
      </c>
      <c r="B265" s="1" t="s">
        <v>270</v>
      </c>
      <c r="C265" s="1" t="s">
        <v>274</v>
      </c>
      <c r="D265" s="2" t="s">
        <v>384</v>
      </c>
      <c r="E265" t="s">
        <v>374</v>
      </c>
    </row>
    <row r="266" spans="1:5" hidden="1" x14ac:dyDescent="0.25">
      <c r="A266" s="1">
        <v>54261</v>
      </c>
      <c r="B266" s="1" t="s">
        <v>270</v>
      </c>
      <c r="C266" s="13" t="s">
        <v>275</v>
      </c>
      <c r="D266" s="2"/>
      <c r="E266" t="s">
        <v>374</v>
      </c>
    </row>
    <row r="267" spans="1:5" hidden="1" x14ac:dyDescent="0.25">
      <c r="A267" s="1">
        <v>54344</v>
      </c>
      <c r="B267" s="1" t="s">
        <v>270</v>
      </c>
      <c r="C267" s="1" t="s">
        <v>276</v>
      </c>
      <c r="D267" s="2" t="s">
        <v>384</v>
      </c>
      <c r="E267" t="s">
        <v>374</v>
      </c>
    </row>
    <row r="268" spans="1:5" hidden="1" x14ac:dyDescent="0.25">
      <c r="A268" s="1">
        <v>54398</v>
      </c>
      <c r="B268" s="1" t="s">
        <v>270</v>
      </c>
      <c r="C268" s="1" t="s">
        <v>277</v>
      </c>
      <c r="D268" s="2"/>
      <c r="E268" t="s">
        <v>374</v>
      </c>
    </row>
    <row r="269" spans="1:5" hidden="1" x14ac:dyDescent="0.25">
      <c r="A269" s="1">
        <v>54670</v>
      </c>
      <c r="B269" s="1" t="s">
        <v>270</v>
      </c>
      <c r="C269" s="1" t="s">
        <v>278</v>
      </c>
      <c r="D269" s="2" t="s">
        <v>384</v>
      </c>
      <c r="E269" t="s">
        <v>374</v>
      </c>
    </row>
    <row r="270" spans="1:5" hidden="1" x14ac:dyDescent="0.25">
      <c r="A270" s="1">
        <v>54680</v>
      </c>
      <c r="B270" s="1" t="s">
        <v>270</v>
      </c>
      <c r="C270" s="1" t="s">
        <v>279</v>
      </c>
      <c r="D270" s="2"/>
      <c r="E270" t="s">
        <v>374</v>
      </c>
    </row>
    <row r="271" spans="1:5" hidden="1" x14ac:dyDescent="0.25">
      <c r="A271" s="1">
        <v>54720</v>
      </c>
      <c r="B271" s="1" t="s">
        <v>270</v>
      </c>
      <c r="C271" s="1" t="s">
        <v>280</v>
      </c>
      <c r="D271" s="2" t="s">
        <v>384</v>
      </c>
      <c r="E271" t="s">
        <v>374</v>
      </c>
    </row>
    <row r="272" spans="1:5" hidden="1" x14ac:dyDescent="0.25">
      <c r="A272" s="1">
        <v>54800</v>
      </c>
      <c r="B272" s="1" t="s">
        <v>270</v>
      </c>
      <c r="C272" s="13" t="s">
        <v>281</v>
      </c>
      <c r="D272" s="2" t="s">
        <v>384</v>
      </c>
      <c r="E272" t="s">
        <v>374</v>
      </c>
    </row>
    <row r="273" spans="1:5" hidden="1" x14ac:dyDescent="0.25">
      <c r="A273" s="1">
        <v>54810</v>
      </c>
      <c r="B273" s="1" t="s">
        <v>270</v>
      </c>
      <c r="C273" s="1" t="s">
        <v>282</v>
      </c>
      <c r="D273" s="2" t="s">
        <v>384</v>
      </c>
      <c r="E273" t="s">
        <v>374</v>
      </c>
    </row>
    <row r="274" spans="1:5" hidden="1" x14ac:dyDescent="0.25">
      <c r="A274" s="1">
        <v>86001</v>
      </c>
      <c r="B274" s="1" t="s">
        <v>283</v>
      </c>
      <c r="C274" s="13" t="s">
        <v>284</v>
      </c>
      <c r="D274" s="2" t="s">
        <v>283</v>
      </c>
      <c r="E274" t="s">
        <v>376</v>
      </c>
    </row>
    <row r="275" spans="1:5" hidden="1" x14ac:dyDescent="0.25">
      <c r="A275" s="1">
        <v>86320</v>
      </c>
      <c r="B275" s="1" t="s">
        <v>283</v>
      </c>
      <c r="C275" s="13" t="s">
        <v>285</v>
      </c>
      <c r="D275" s="2" t="s">
        <v>283</v>
      </c>
      <c r="E275" t="s">
        <v>376</v>
      </c>
    </row>
    <row r="276" spans="1:5" hidden="1" x14ac:dyDescent="0.25">
      <c r="A276" s="1">
        <v>86568</v>
      </c>
      <c r="B276" s="1" t="s">
        <v>283</v>
      </c>
      <c r="C276" s="13" t="s">
        <v>286</v>
      </c>
      <c r="D276" s="2" t="s">
        <v>283</v>
      </c>
      <c r="E276" t="s">
        <v>376</v>
      </c>
    </row>
    <row r="277" spans="1:5" hidden="1" x14ac:dyDescent="0.25">
      <c r="A277" s="1">
        <v>86569</v>
      </c>
      <c r="B277" s="1" t="s">
        <v>283</v>
      </c>
      <c r="C277" s="1" t="s">
        <v>287</v>
      </c>
      <c r="D277" s="2" t="s">
        <v>283</v>
      </c>
      <c r="E277" t="s">
        <v>376</v>
      </c>
    </row>
    <row r="278" spans="1:5" hidden="1" x14ac:dyDescent="0.25">
      <c r="A278" s="1">
        <v>86571</v>
      </c>
      <c r="B278" s="1" t="s">
        <v>283</v>
      </c>
      <c r="C278" s="1" t="s">
        <v>288</v>
      </c>
      <c r="D278" s="2" t="s">
        <v>283</v>
      </c>
      <c r="E278" t="s">
        <v>376</v>
      </c>
    </row>
    <row r="279" spans="1:5" hidden="1" x14ac:dyDescent="0.25">
      <c r="A279" s="1">
        <v>86573</v>
      </c>
      <c r="B279" s="1" t="s">
        <v>283</v>
      </c>
      <c r="C279" s="1" t="s">
        <v>289</v>
      </c>
      <c r="D279" s="2" t="s">
        <v>283</v>
      </c>
      <c r="E279" t="s">
        <v>376</v>
      </c>
    </row>
    <row r="280" spans="1:5" hidden="1" x14ac:dyDescent="0.25">
      <c r="A280" s="1">
        <v>86757</v>
      </c>
      <c r="B280" s="1" t="s">
        <v>283</v>
      </c>
      <c r="C280" s="1" t="s">
        <v>290</v>
      </c>
      <c r="D280" s="2" t="s">
        <v>283</v>
      </c>
      <c r="E280" t="s">
        <v>376</v>
      </c>
    </row>
    <row r="281" spans="1:5" hidden="1" x14ac:dyDescent="0.25">
      <c r="A281" s="1">
        <v>86865</v>
      </c>
      <c r="B281" s="1" t="s">
        <v>283</v>
      </c>
      <c r="C281" s="1" t="s">
        <v>291</v>
      </c>
      <c r="D281" s="2" t="s">
        <v>283</v>
      </c>
      <c r="E281" t="s">
        <v>376</v>
      </c>
    </row>
    <row r="282" spans="1:5" hidden="1" x14ac:dyDescent="0.25">
      <c r="A282" s="1">
        <v>86885</v>
      </c>
      <c r="B282" s="1" t="s">
        <v>283</v>
      </c>
      <c r="C282" s="1" t="s">
        <v>292</v>
      </c>
      <c r="D282" s="2" t="s">
        <v>283</v>
      </c>
      <c r="E282" t="s">
        <v>376</v>
      </c>
    </row>
    <row r="283" spans="1:5" hidden="1" x14ac:dyDescent="0.25">
      <c r="A283" s="1">
        <v>63302</v>
      </c>
      <c r="B283" s="1" t="s">
        <v>293</v>
      </c>
      <c r="C283" s="1" t="s">
        <v>294</v>
      </c>
      <c r="D283" s="2"/>
      <c r="E283" t="s">
        <v>367</v>
      </c>
    </row>
    <row r="284" spans="1:5" hidden="1" x14ac:dyDescent="0.25">
      <c r="A284" s="1">
        <v>63548</v>
      </c>
      <c r="B284" s="1" t="s">
        <v>293</v>
      </c>
      <c r="C284" s="1" t="s">
        <v>295</v>
      </c>
      <c r="D284" s="2"/>
      <c r="E284" t="s">
        <v>367</v>
      </c>
    </row>
    <row r="285" spans="1:5" hidden="1" x14ac:dyDescent="0.25">
      <c r="A285" s="1">
        <v>63690</v>
      </c>
      <c r="B285" s="1" t="s">
        <v>293</v>
      </c>
      <c r="C285" s="1" t="s">
        <v>296</v>
      </c>
      <c r="D285" s="2"/>
      <c r="E285" t="s">
        <v>367</v>
      </c>
    </row>
    <row r="286" spans="1:5" hidden="1" x14ac:dyDescent="0.25">
      <c r="A286" s="1">
        <v>66075</v>
      </c>
      <c r="B286" s="1" t="s">
        <v>96</v>
      </c>
      <c r="C286" s="1" t="s">
        <v>131</v>
      </c>
      <c r="D286" s="2"/>
      <c r="E286" t="s">
        <v>367</v>
      </c>
    </row>
    <row r="287" spans="1:5" hidden="1" x14ac:dyDescent="0.25">
      <c r="A287" s="1">
        <v>66456</v>
      </c>
      <c r="B287" s="1" t="s">
        <v>96</v>
      </c>
      <c r="C287" s="1" t="s">
        <v>297</v>
      </c>
      <c r="D287" s="2"/>
      <c r="E287" t="s">
        <v>367</v>
      </c>
    </row>
    <row r="288" spans="1:5" hidden="1" x14ac:dyDescent="0.25">
      <c r="A288" s="1">
        <v>66572</v>
      </c>
      <c r="B288" s="1" t="s">
        <v>96</v>
      </c>
      <c r="C288" s="1" t="s">
        <v>298</v>
      </c>
      <c r="D288" s="2"/>
      <c r="E288" t="s">
        <v>367</v>
      </c>
    </row>
    <row r="289" spans="1:5" hidden="1" x14ac:dyDescent="0.25">
      <c r="A289" s="1">
        <v>66594</v>
      </c>
      <c r="B289" s="1" t="s">
        <v>96</v>
      </c>
      <c r="C289" s="1" t="s">
        <v>299</v>
      </c>
      <c r="D289" s="2"/>
      <c r="E289" t="s">
        <v>367</v>
      </c>
    </row>
    <row r="290" spans="1:5" hidden="1" x14ac:dyDescent="0.25">
      <c r="A290" s="1">
        <v>68101</v>
      </c>
      <c r="B290" s="1" t="s">
        <v>300</v>
      </c>
      <c r="C290" s="1" t="s">
        <v>65</v>
      </c>
      <c r="D290" s="2"/>
      <c r="E290" t="s">
        <v>374</v>
      </c>
    </row>
    <row r="291" spans="1:5" hidden="1" x14ac:dyDescent="0.25">
      <c r="A291" s="1">
        <v>68169</v>
      </c>
      <c r="B291" s="1" t="s">
        <v>300</v>
      </c>
      <c r="C291" s="1" t="s">
        <v>301</v>
      </c>
      <c r="D291" s="2"/>
      <c r="E291" t="s">
        <v>374</v>
      </c>
    </row>
    <row r="292" spans="1:5" hidden="1" x14ac:dyDescent="0.25">
      <c r="A292" s="1">
        <v>68255</v>
      </c>
      <c r="B292" s="1" t="s">
        <v>300</v>
      </c>
      <c r="C292" s="1" t="s">
        <v>302</v>
      </c>
      <c r="D292" s="2"/>
      <c r="E292" t="s">
        <v>374</v>
      </c>
    </row>
    <row r="293" spans="1:5" hidden="1" x14ac:dyDescent="0.25">
      <c r="A293" s="1">
        <v>68377</v>
      </c>
      <c r="B293" s="1" t="s">
        <v>300</v>
      </c>
      <c r="C293" s="1" t="s">
        <v>303</v>
      </c>
      <c r="D293" s="2"/>
      <c r="E293" t="s">
        <v>374</v>
      </c>
    </row>
    <row r="294" spans="1:5" hidden="1" x14ac:dyDescent="0.25">
      <c r="A294" s="1">
        <v>68385</v>
      </c>
      <c r="B294" s="1" t="s">
        <v>300</v>
      </c>
      <c r="C294" s="1" t="s">
        <v>304</v>
      </c>
      <c r="D294" s="2"/>
      <c r="E294" t="s">
        <v>374</v>
      </c>
    </row>
    <row r="295" spans="1:5" hidden="1" x14ac:dyDescent="0.25">
      <c r="A295" s="1">
        <v>68444</v>
      </c>
      <c r="B295" s="1" t="s">
        <v>300</v>
      </c>
      <c r="C295" s="1" t="s">
        <v>305</v>
      </c>
      <c r="D295" s="2"/>
      <c r="E295" t="s">
        <v>374</v>
      </c>
    </row>
    <row r="296" spans="1:5" hidden="1" x14ac:dyDescent="0.25">
      <c r="A296" s="1">
        <v>68615</v>
      </c>
      <c r="B296" s="1" t="s">
        <v>300</v>
      </c>
      <c r="C296" s="1" t="s">
        <v>306</v>
      </c>
      <c r="D296" s="2"/>
      <c r="E296" t="s">
        <v>374</v>
      </c>
    </row>
    <row r="297" spans="1:5" hidden="1" x14ac:dyDescent="0.25">
      <c r="A297" s="1">
        <v>68655</v>
      </c>
      <c r="B297" s="1" t="s">
        <v>300</v>
      </c>
      <c r="C297" s="1" t="s">
        <v>307</v>
      </c>
      <c r="D297" s="2"/>
      <c r="E297" t="s">
        <v>374</v>
      </c>
    </row>
    <row r="298" spans="1:5" hidden="1" x14ac:dyDescent="0.25">
      <c r="A298" s="1">
        <v>68773</v>
      </c>
      <c r="B298" s="1" t="s">
        <v>300</v>
      </c>
      <c r="C298" s="1" t="s">
        <v>308</v>
      </c>
      <c r="D298" s="2"/>
      <c r="E298" t="s">
        <v>374</v>
      </c>
    </row>
    <row r="299" spans="1:5" hidden="1" x14ac:dyDescent="0.25">
      <c r="A299" s="1">
        <v>68780</v>
      </c>
      <c r="B299" s="1" t="s">
        <v>300</v>
      </c>
      <c r="C299" s="1" t="s">
        <v>309</v>
      </c>
      <c r="D299" s="2"/>
      <c r="E299" t="s">
        <v>374</v>
      </c>
    </row>
    <row r="300" spans="1:5" hidden="1" x14ac:dyDescent="0.25">
      <c r="A300" s="1">
        <v>70230</v>
      </c>
      <c r="B300" s="1" t="s">
        <v>308</v>
      </c>
      <c r="C300" s="1" t="s">
        <v>310</v>
      </c>
      <c r="D300" s="2" t="s">
        <v>373</v>
      </c>
      <c r="E300" t="s">
        <v>372</v>
      </c>
    </row>
    <row r="301" spans="1:5" hidden="1" x14ac:dyDescent="0.25">
      <c r="A301" s="1">
        <v>70204</v>
      </c>
      <c r="B301" s="1" t="s">
        <v>308</v>
      </c>
      <c r="C301" s="1" t="s">
        <v>311</v>
      </c>
      <c r="D301" s="2" t="s">
        <v>373</v>
      </c>
      <c r="E301" t="s">
        <v>372</v>
      </c>
    </row>
    <row r="302" spans="1:5" hidden="1" x14ac:dyDescent="0.25">
      <c r="A302" s="1">
        <v>70418</v>
      </c>
      <c r="B302" s="1" t="s">
        <v>308</v>
      </c>
      <c r="C302" s="1" t="s">
        <v>312</v>
      </c>
      <c r="D302" s="2" t="s">
        <v>373</v>
      </c>
      <c r="E302" t="s">
        <v>372</v>
      </c>
    </row>
    <row r="303" spans="1:5" hidden="1" x14ac:dyDescent="0.25">
      <c r="A303" s="1">
        <v>70473</v>
      </c>
      <c r="B303" s="1" t="s">
        <v>308</v>
      </c>
      <c r="C303" s="1" t="s">
        <v>313</v>
      </c>
      <c r="D303" s="2" t="s">
        <v>373</v>
      </c>
      <c r="E303" t="s">
        <v>372</v>
      </c>
    </row>
    <row r="304" spans="1:5" hidden="1" x14ac:dyDescent="0.25">
      <c r="A304" s="1">
        <v>70508</v>
      </c>
      <c r="B304" s="1" t="s">
        <v>308</v>
      </c>
      <c r="C304" s="1" t="s">
        <v>314</v>
      </c>
      <c r="D304" s="2" t="s">
        <v>373</v>
      </c>
      <c r="E304" t="s">
        <v>372</v>
      </c>
    </row>
    <row r="305" spans="1:5" hidden="1" x14ac:dyDescent="0.25">
      <c r="A305" s="1">
        <v>70523</v>
      </c>
      <c r="B305" s="1" t="s">
        <v>308</v>
      </c>
      <c r="C305" s="1" t="s">
        <v>315</v>
      </c>
      <c r="D305" s="2" t="s">
        <v>373</v>
      </c>
      <c r="E305" t="s">
        <v>372</v>
      </c>
    </row>
    <row r="306" spans="1:5" hidden="1" x14ac:dyDescent="0.25">
      <c r="A306" s="1">
        <v>70713</v>
      </c>
      <c r="B306" s="1" t="s">
        <v>308</v>
      </c>
      <c r="C306" s="1" t="s">
        <v>316</v>
      </c>
      <c r="D306" s="2" t="s">
        <v>373</v>
      </c>
      <c r="E306" t="s">
        <v>372</v>
      </c>
    </row>
    <row r="307" spans="1:5" hidden="1" x14ac:dyDescent="0.25">
      <c r="A307" s="1">
        <v>70823</v>
      </c>
      <c r="B307" s="1" t="s">
        <v>308</v>
      </c>
      <c r="C307" s="1" t="s">
        <v>317</v>
      </c>
      <c r="D307" s="2" t="s">
        <v>373</v>
      </c>
      <c r="E307" t="s">
        <v>372</v>
      </c>
    </row>
    <row r="308" spans="1:5" hidden="1" x14ac:dyDescent="0.25">
      <c r="A308" s="1">
        <v>73026</v>
      </c>
      <c r="B308" s="1" t="s">
        <v>318</v>
      </c>
      <c r="C308" s="1" t="s">
        <v>319</v>
      </c>
      <c r="D308" s="2"/>
      <c r="E308" t="s">
        <v>376</v>
      </c>
    </row>
    <row r="309" spans="1:5" hidden="1" x14ac:dyDescent="0.25">
      <c r="A309" s="1">
        <v>73043</v>
      </c>
      <c r="B309" s="1" t="s">
        <v>318</v>
      </c>
      <c r="C309" s="1" t="s">
        <v>320</v>
      </c>
      <c r="D309" s="2"/>
      <c r="E309" t="s">
        <v>376</v>
      </c>
    </row>
    <row r="310" spans="1:5" hidden="1" x14ac:dyDescent="0.25">
      <c r="A310" s="1">
        <v>73067</v>
      </c>
      <c r="B310" s="1" t="s">
        <v>318</v>
      </c>
      <c r="C310" s="1" t="s">
        <v>321</v>
      </c>
      <c r="D310" s="2" t="s">
        <v>385</v>
      </c>
      <c r="E310" t="s">
        <v>376</v>
      </c>
    </row>
    <row r="311" spans="1:5" hidden="1" x14ac:dyDescent="0.25">
      <c r="A311" s="1">
        <v>73124</v>
      </c>
      <c r="B311" s="1" t="s">
        <v>318</v>
      </c>
      <c r="C311" s="1" t="s">
        <v>322</v>
      </c>
      <c r="D311" s="2"/>
      <c r="E311" t="s">
        <v>376</v>
      </c>
    </row>
    <row r="312" spans="1:5" hidden="1" x14ac:dyDescent="0.25">
      <c r="A312" s="1">
        <v>73152</v>
      </c>
      <c r="B312" s="1" t="s">
        <v>318</v>
      </c>
      <c r="C312" s="1" t="s">
        <v>323</v>
      </c>
      <c r="D312" s="2"/>
      <c r="E312" t="s">
        <v>376</v>
      </c>
    </row>
    <row r="313" spans="1:5" hidden="1" x14ac:dyDescent="0.25">
      <c r="A313" s="1">
        <v>73168</v>
      </c>
      <c r="B313" s="1" t="s">
        <v>318</v>
      </c>
      <c r="C313" s="1" t="s">
        <v>324</v>
      </c>
      <c r="D313" s="2" t="s">
        <v>385</v>
      </c>
      <c r="E313" t="s">
        <v>376</v>
      </c>
    </row>
    <row r="314" spans="1:5" hidden="1" x14ac:dyDescent="0.25">
      <c r="A314" s="1">
        <v>73236</v>
      </c>
      <c r="B314" s="1" t="s">
        <v>318</v>
      </c>
      <c r="C314" s="1" t="s">
        <v>325</v>
      </c>
      <c r="D314" s="2"/>
      <c r="E314" t="s">
        <v>376</v>
      </c>
    </row>
    <row r="315" spans="1:5" hidden="1" x14ac:dyDescent="0.25">
      <c r="A315" s="1">
        <v>73347</v>
      </c>
      <c r="B315" s="1" t="s">
        <v>318</v>
      </c>
      <c r="C315" s="1" t="s">
        <v>326</v>
      </c>
      <c r="D315" s="2"/>
      <c r="E315" t="s">
        <v>376</v>
      </c>
    </row>
    <row r="316" spans="1:5" hidden="1" x14ac:dyDescent="0.25">
      <c r="A316" s="1">
        <v>73408</v>
      </c>
      <c r="B316" s="1" t="s">
        <v>318</v>
      </c>
      <c r="C316" s="1" t="s">
        <v>327</v>
      </c>
      <c r="D316" s="2"/>
      <c r="E316" t="s">
        <v>376</v>
      </c>
    </row>
    <row r="317" spans="1:5" hidden="1" x14ac:dyDescent="0.25">
      <c r="A317" s="1">
        <v>73461</v>
      </c>
      <c r="B317" s="1" t="s">
        <v>318</v>
      </c>
      <c r="C317" s="1" t="s">
        <v>328</v>
      </c>
      <c r="D317" s="2"/>
      <c r="E317" t="s">
        <v>376</v>
      </c>
    </row>
    <row r="318" spans="1:5" hidden="1" x14ac:dyDescent="0.25">
      <c r="A318" s="1">
        <v>73504</v>
      </c>
      <c r="B318" s="1" t="s">
        <v>318</v>
      </c>
      <c r="C318" s="1" t="s">
        <v>329</v>
      </c>
      <c r="D318" s="2"/>
      <c r="E318" t="s">
        <v>376</v>
      </c>
    </row>
    <row r="319" spans="1:5" hidden="1" x14ac:dyDescent="0.25">
      <c r="A319" s="1">
        <v>73555</v>
      </c>
      <c r="B319" s="1" t="s">
        <v>318</v>
      </c>
      <c r="C319" s="1" t="s">
        <v>330</v>
      </c>
      <c r="D319" s="2" t="s">
        <v>385</v>
      </c>
      <c r="E319" t="s">
        <v>376</v>
      </c>
    </row>
    <row r="320" spans="1:5" hidden="1" x14ac:dyDescent="0.25">
      <c r="A320" s="1">
        <v>73563</v>
      </c>
      <c r="B320" s="1" t="s">
        <v>318</v>
      </c>
      <c r="C320" s="1" t="s">
        <v>331</v>
      </c>
      <c r="D320" s="2"/>
      <c r="E320" t="s">
        <v>376</v>
      </c>
    </row>
    <row r="321" spans="1:5" hidden="1" x14ac:dyDescent="0.25">
      <c r="A321" s="1">
        <v>73616</v>
      </c>
      <c r="B321" s="1" t="s">
        <v>318</v>
      </c>
      <c r="C321" s="1" t="s">
        <v>332</v>
      </c>
      <c r="D321" s="2" t="s">
        <v>385</v>
      </c>
      <c r="E321" t="s">
        <v>376</v>
      </c>
    </row>
    <row r="322" spans="1:5" hidden="1" x14ac:dyDescent="0.25">
      <c r="A322" s="1">
        <v>73622</v>
      </c>
      <c r="B322" s="1" t="s">
        <v>318</v>
      </c>
      <c r="C322" s="1" t="s">
        <v>333</v>
      </c>
      <c r="D322" s="2"/>
      <c r="E322" t="s">
        <v>376</v>
      </c>
    </row>
    <row r="323" spans="1:5" hidden="1" x14ac:dyDescent="0.25">
      <c r="A323" s="1">
        <v>73624</v>
      </c>
      <c r="B323" s="1" t="s">
        <v>318</v>
      </c>
      <c r="C323" s="1" t="s">
        <v>334</v>
      </c>
      <c r="D323" s="2"/>
      <c r="E323" t="s">
        <v>376</v>
      </c>
    </row>
    <row r="324" spans="1:5" hidden="1" x14ac:dyDescent="0.25">
      <c r="A324" s="1">
        <v>73675</v>
      </c>
      <c r="B324" s="1" t="s">
        <v>318</v>
      </c>
      <c r="C324" s="1" t="s">
        <v>335</v>
      </c>
      <c r="D324" s="2"/>
      <c r="E324" t="s">
        <v>376</v>
      </c>
    </row>
    <row r="325" spans="1:5" hidden="1" x14ac:dyDescent="0.25">
      <c r="A325" s="1">
        <v>73686</v>
      </c>
      <c r="B325" s="1" t="s">
        <v>318</v>
      </c>
      <c r="C325" s="1" t="s">
        <v>336</v>
      </c>
      <c r="D325" s="2"/>
      <c r="E325" t="s">
        <v>376</v>
      </c>
    </row>
    <row r="326" spans="1:5" hidden="1" x14ac:dyDescent="0.25">
      <c r="A326" s="1">
        <v>73861</v>
      </c>
      <c r="B326" s="1" t="s">
        <v>318</v>
      </c>
      <c r="C326" s="1" t="s">
        <v>337</v>
      </c>
      <c r="D326" s="2"/>
      <c r="E326" t="s">
        <v>376</v>
      </c>
    </row>
    <row r="327" spans="1:5" hidden="1" x14ac:dyDescent="0.25">
      <c r="A327" s="1">
        <v>73870</v>
      </c>
      <c r="B327" s="1" t="s">
        <v>318</v>
      </c>
      <c r="C327" s="1" t="s">
        <v>338</v>
      </c>
      <c r="D327" s="2"/>
      <c r="E327" t="s">
        <v>376</v>
      </c>
    </row>
    <row r="328" spans="1:5" hidden="1" x14ac:dyDescent="0.25">
      <c r="A328" s="1">
        <v>73873</v>
      </c>
      <c r="B328" s="1" t="s">
        <v>318</v>
      </c>
      <c r="C328" s="1" t="s">
        <v>339</v>
      </c>
      <c r="D328" s="2"/>
      <c r="E328" t="s">
        <v>376</v>
      </c>
    </row>
    <row r="329" spans="1:5" x14ac:dyDescent="0.25">
      <c r="A329" s="1">
        <v>76041</v>
      </c>
      <c r="B329" s="1" t="s">
        <v>340</v>
      </c>
      <c r="C329" s="1" t="s">
        <v>341</v>
      </c>
      <c r="D329" s="2"/>
      <c r="E329" t="s">
        <v>378</v>
      </c>
    </row>
    <row r="330" spans="1:5" x14ac:dyDescent="0.25">
      <c r="A330" s="1">
        <v>76054</v>
      </c>
      <c r="B330" s="1" t="s">
        <v>340</v>
      </c>
      <c r="C330" s="1" t="s">
        <v>10</v>
      </c>
      <c r="D330" s="2"/>
      <c r="E330" t="s">
        <v>378</v>
      </c>
    </row>
    <row r="331" spans="1:5" x14ac:dyDescent="0.25">
      <c r="A331" s="1">
        <v>76100</v>
      </c>
      <c r="B331" s="1" t="s">
        <v>340</v>
      </c>
      <c r="C331" s="1" t="s">
        <v>65</v>
      </c>
      <c r="D331" s="2"/>
      <c r="E331" t="s">
        <v>378</v>
      </c>
    </row>
    <row r="332" spans="1:5" x14ac:dyDescent="0.25">
      <c r="A332" s="1">
        <v>76109</v>
      </c>
      <c r="B332" s="1" t="s">
        <v>340</v>
      </c>
      <c r="C332" s="1" t="s">
        <v>342</v>
      </c>
      <c r="D332" s="2" t="s">
        <v>379</v>
      </c>
      <c r="E332" t="s">
        <v>378</v>
      </c>
    </row>
    <row r="333" spans="1:5" x14ac:dyDescent="0.25">
      <c r="A333" s="1">
        <v>76122</v>
      </c>
      <c r="B333" s="1" t="s">
        <v>340</v>
      </c>
      <c r="C333" s="1" t="s">
        <v>343</v>
      </c>
      <c r="D333" s="2"/>
      <c r="E333" t="s">
        <v>378</v>
      </c>
    </row>
    <row r="334" spans="1:5" x14ac:dyDescent="0.25">
      <c r="A334" s="1">
        <v>76126</v>
      </c>
      <c r="B334" s="1" t="s">
        <v>340</v>
      </c>
      <c r="C334" s="1" t="s">
        <v>344</v>
      </c>
      <c r="D334" s="2"/>
      <c r="E334" t="s">
        <v>378</v>
      </c>
    </row>
    <row r="335" spans="1:5" x14ac:dyDescent="0.25">
      <c r="A335" s="1">
        <v>76233</v>
      </c>
      <c r="B335" s="1" t="s">
        <v>340</v>
      </c>
      <c r="C335" s="1" t="s">
        <v>345</v>
      </c>
      <c r="D335" s="2"/>
      <c r="E335" t="s">
        <v>378</v>
      </c>
    </row>
    <row r="336" spans="1:5" x14ac:dyDescent="0.25">
      <c r="A336" s="1">
        <v>76243</v>
      </c>
      <c r="B336" s="1" t="s">
        <v>340</v>
      </c>
      <c r="C336" s="1" t="s">
        <v>346</v>
      </c>
      <c r="D336" s="2"/>
      <c r="E336" t="s">
        <v>378</v>
      </c>
    </row>
    <row r="337" spans="1:5" x14ac:dyDescent="0.25">
      <c r="A337" s="1">
        <v>76246</v>
      </c>
      <c r="B337" s="1" t="s">
        <v>340</v>
      </c>
      <c r="C337" s="1" t="s">
        <v>347</v>
      </c>
      <c r="D337" s="2"/>
      <c r="E337" t="s">
        <v>378</v>
      </c>
    </row>
    <row r="338" spans="1:5" x14ac:dyDescent="0.25">
      <c r="A338" s="1">
        <v>76250</v>
      </c>
      <c r="B338" s="1" t="s">
        <v>340</v>
      </c>
      <c r="C338" s="1" t="s">
        <v>348</v>
      </c>
      <c r="D338" s="2"/>
      <c r="E338" t="s">
        <v>378</v>
      </c>
    </row>
    <row r="339" spans="1:5" x14ac:dyDescent="0.25">
      <c r="A339" s="1">
        <v>76275</v>
      </c>
      <c r="B339" s="1" t="s">
        <v>340</v>
      </c>
      <c r="C339" s="1" t="s">
        <v>349</v>
      </c>
      <c r="D339" s="2" t="s">
        <v>377</v>
      </c>
      <c r="E339" t="s">
        <v>378</v>
      </c>
    </row>
    <row r="340" spans="1:5" x14ac:dyDescent="0.25">
      <c r="A340" s="1">
        <v>76563</v>
      </c>
      <c r="B340" s="1" t="s">
        <v>340</v>
      </c>
      <c r="C340" s="1" t="s">
        <v>350</v>
      </c>
      <c r="D340" s="2" t="s">
        <v>377</v>
      </c>
      <c r="E340" t="s">
        <v>378</v>
      </c>
    </row>
    <row r="341" spans="1:5" x14ac:dyDescent="0.25">
      <c r="A341" s="1">
        <v>76616</v>
      </c>
      <c r="B341" s="1" t="s">
        <v>340</v>
      </c>
      <c r="C341" s="1" t="s">
        <v>351</v>
      </c>
      <c r="D341" s="2"/>
      <c r="E341" t="s">
        <v>378</v>
      </c>
    </row>
    <row r="342" spans="1:5" x14ac:dyDescent="0.25">
      <c r="A342" s="1">
        <v>76622</v>
      </c>
      <c r="B342" s="1" t="s">
        <v>340</v>
      </c>
      <c r="C342" s="1" t="s">
        <v>352</v>
      </c>
      <c r="D342" s="2"/>
      <c r="E342" t="s">
        <v>378</v>
      </c>
    </row>
    <row r="343" spans="1:5" x14ac:dyDescent="0.25">
      <c r="A343" s="1">
        <v>76890</v>
      </c>
      <c r="B343" s="1" t="s">
        <v>340</v>
      </c>
      <c r="C343" s="13" t="s">
        <v>353</v>
      </c>
      <c r="D343" s="2"/>
      <c r="E343" t="s">
        <v>378</v>
      </c>
    </row>
    <row r="344" spans="1:5" hidden="1" x14ac:dyDescent="0.25">
      <c r="A344" s="1">
        <v>97161</v>
      </c>
      <c r="B344" s="1" t="s">
        <v>354</v>
      </c>
      <c r="C344" s="1" t="s">
        <v>355</v>
      </c>
      <c r="D344" s="2"/>
      <c r="E344" t="s">
        <v>371</v>
      </c>
    </row>
    <row r="345" spans="1:5" hidden="1" x14ac:dyDescent="0.25">
      <c r="A345" s="1">
        <v>99773</v>
      </c>
      <c r="B345" s="1" t="s">
        <v>356</v>
      </c>
      <c r="C345" s="1" t="s">
        <v>357</v>
      </c>
      <c r="D345" s="2"/>
      <c r="E345" t="s">
        <v>371</v>
      </c>
    </row>
  </sheetData>
  <autoFilter ref="B1:E345">
    <filterColumn colId="0">
      <filters>
        <filter val="VALLE DEL CAUCA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3" sqref="J3"/>
    </sheetView>
  </sheetViews>
  <sheetFormatPr baseColWidth="10" defaultColWidth="10.7109375" defaultRowHeight="15" x14ac:dyDescent="0.25"/>
  <cols>
    <col min="1" max="1" width="21.28515625" bestFit="1" customWidth="1"/>
    <col min="2" max="2" width="21.28515625" customWidth="1"/>
    <col min="3" max="3" width="27" bestFit="1" customWidth="1"/>
    <col min="4" max="4" width="32.140625" bestFit="1" customWidth="1"/>
    <col min="8" max="8" width="22.7109375" bestFit="1" customWidth="1"/>
    <col min="9" max="9" width="9" bestFit="1" customWidth="1"/>
  </cols>
  <sheetData>
    <row r="1" spans="1:10" x14ac:dyDescent="0.25">
      <c r="A1" s="6" t="s">
        <v>363</v>
      </c>
      <c r="B1" s="6"/>
      <c r="C1" s="6" t="s">
        <v>362</v>
      </c>
      <c r="D1" s="6" t="s">
        <v>364</v>
      </c>
      <c r="H1" t="s">
        <v>386</v>
      </c>
      <c r="I1" t="s">
        <v>387</v>
      </c>
      <c r="J1" t="s">
        <v>388</v>
      </c>
    </row>
    <row r="2" spans="1:10" x14ac:dyDescent="0.25">
      <c r="A2" s="4" t="s">
        <v>2</v>
      </c>
      <c r="B2" s="4" t="str">
        <f>+"Total "&amp;A2</f>
        <v>Total ANTIOQUIA</v>
      </c>
      <c r="C2" s="5">
        <v>55</v>
      </c>
      <c r="D2" s="7">
        <v>31976744186.046482</v>
      </c>
      <c r="H2" s="4" t="s">
        <v>372</v>
      </c>
      <c r="I2" s="5">
        <v>55</v>
      </c>
      <c r="J2" s="11">
        <f t="shared" ref="J2:J7" si="0">+I2/$I$8</f>
        <v>0.15988372093023256</v>
      </c>
    </row>
    <row r="3" spans="1:10" x14ac:dyDescent="0.25">
      <c r="A3" s="4" t="s">
        <v>58</v>
      </c>
      <c r="B3" s="4" t="str">
        <f t="shared" ref="B3:B29" si="1">+"Total "&amp;A3</f>
        <v>Total ARAUCA</v>
      </c>
      <c r="C3" s="5">
        <v>7</v>
      </c>
      <c r="D3" s="7">
        <v>4069767441.860465</v>
      </c>
      <c r="H3" s="4" t="s">
        <v>374</v>
      </c>
      <c r="I3" s="5">
        <v>39</v>
      </c>
      <c r="J3" s="11">
        <f t="shared" si="0"/>
        <v>0.11337209302325581</v>
      </c>
    </row>
    <row r="4" spans="1:10" x14ac:dyDescent="0.25">
      <c r="A4" s="4" t="s">
        <v>65</v>
      </c>
      <c r="B4" s="4" t="str">
        <f t="shared" si="1"/>
        <v>Total BOLÍVAR</v>
      </c>
      <c r="C4" s="5">
        <v>16</v>
      </c>
      <c r="D4" s="7">
        <v>9302325581.3953514</v>
      </c>
      <c r="H4" s="4" t="s">
        <v>376</v>
      </c>
      <c r="I4" s="5">
        <v>53</v>
      </c>
      <c r="J4" s="11">
        <f t="shared" si="0"/>
        <v>0.15406976744186046</v>
      </c>
    </row>
    <row r="5" spans="1:10" x14ac:dyDescent="0.25">
      <c r="A5" s="4" t="s">
        <v>82</v>
      </c>
      <c r="B5" s="4" t="str">
        <f t="shared" si="1"/>
        <v>Total BOYACÁ</v>
      </c>
      <c r="C5" s="5">
        <v>5</v>
      </c>
      <c r="D5" s="7">
        <v>2906976744.1860466</v>
      </c>
      <c r="H5" s="4" t="s">
        <v>371</v>
      </c>
      <c r="I5" s="5">
        <v>47</v>
      </c>
      <c r="J5" s="11">
        <f t="shared" si="0"/>
        <v>0.13662790697674418</v>
      </c>
    </row>
    <row r="6" spans="1:10" x14ac:dyDescent="0.25">
      <c r="A6" s="4" t="s">
        <v>88</v>
      </c>
      <c r="B6" s="4" t="str">
        <f t="shared" si="1"/>
        <v>Total CALDAS</v>
      </c>
      <c r="C6" s="5">
        <v>9</v>
      </c>
      <c r="D6" s="7">
        <v>5232558139.5348845</v>
      </c>
      <c r="H6" s="4" t="s">
        <v>367</v>
      </c>
      <c r="I6" s="5">
        <v>71</v>
      </c>
      <c r="J6" s="11">
        <f t="shared" si="0"/>
        <v>0.20639534883720931</v>
      </c>
    </row>
    <row r="7" spans="1:10" x14ac:dyDescent="0.25">
      <c r="A7" s="4" t="s">
        <v>98</v>
      </c>
      <c r="B7" s="4" t="str">
        <f t="shared" si="1"/>
        <v>Total CAQUETÁ</v>
      </c>
      <c r="C7" s="5">
        <v>16</v>
      </c>
      <c r="D7" s="7">
        <v>9302325581.3953514</v>
      </c>
      <c r="H7" s="4" t="s">
        <v>378</v>
      </c>
      <c r="I7" s="5">
        <v>79</v>
      </c>
      <c r="J7" s="11">
        <f t="shared" si="0"/>
        <v>0.22965116279069767</v>
      </c>
    </row>
    <row r="8" spans="1:10" x14ac:dyDescent="0.25">
      <c r="A8" s="4" t="s">
        <v>115</v>
      </c>
      <c r="B8" s="4" t="str">
        <f t="shared" si="1"/>
        <v>Total CASANARE</v>
      </c>
      <c r="C8" s="5">
        <v>14</v>
      </c>
      <c r="D8" s="7">
        <v>8139534883.720933</v>
      </c>
      <c r="H8" s="9" t="s">
        <v>360</v>
      </c>
      <c r="I8" s="10">
        <v>344</v>
      </c>
      <c r="J8" s="12">
        <f>SUM(J2:J7)</f>
        <v>1</v>
      </c>
    </row>
    <row r="9" spans="1:10" x14ac:dyDescent="0.25">
      <c r="A9" s="4" t="s">
        <v>130</v>
      </c>
      <c r="B9" s="4" t="str">
        <f t="shared" si="1"/>
        <v>Total CAUCA</v>
      </c>
      <c r="C9" s="5">
        <v>23</v>
      </c>
      <c r="D9" s="7">
        <v>13372093023.255819</v>
      </c>
    </row>
    <row r="10" spans="1:10" x14ac:dyDescent="0.25">
      <c r="A10" s="4" t="s">
        <v>151</v>
      </c>
      <c r="B10" s="4" t="str">
        <f t="shared" si="1"/>
        <v>Total CESAR</v>
      </c>
      <c r="C10" s="5">
        <v>15</v>
      </c>
      <c r="D10" s="7">
        <v>8720930232.5581417</v>
      </c>
    </row>
    <row r="11" spans="1:10" x14ac:dyDescent="0.25">
      <c r="A11" s="4" t="s">
        <v>167</v>
      </c>
      <c r="B11" s="4" t="str">
        <f t="shared" si="1"/>
        <v>Total CHOCÓ</v>
      </c>
      <c r="C11" s="5">
        <v>18</v>
      </c>
      <c r="D11" s="7">
        <v>10465116279.069771</v>
      </c>
    </row>
    <row r="12" spans="1:10" x14ac:dyDescent="0.25">
      <c r="A12" s="4" t="s">
        <v>68</v>
      </c>
      <c r="B12" s="4" t="str">
        <f t="shared" si="1"/>
        <v>Total CÓRDOBA</v>
      </c>
      <c r="C12" s="5">
        <v>5</v>
      </c>
      <c r="D12" s="7">
        <v>2906976744.1860466</v>
      </c>
    </row>
    <row r="13" spans="1:10" x14ac:dyDescent="0.25">
      <c r="A13" s="4" t="s">
        <v>190</v>
      </c>
      <c r="B13" s="4" t="str">
        <f t="shared" si="1"/>
        <v>Total CUNDINAMARCA</v>
      </c>
      <c r="C13" s="5">
        <v>12</v>
      </c>
      <c r="D13" s="7">
        <v>6976744186.0465136</v>
      </c>
    </row>
    <row r="14" spans="1:10" x14ac:dyDescent="0.25">
      <c r="A14" s="4" t="s">
        <v>203</v>
      </c>
      <c r="B14" s="4" t="str">
        <f t="shared" si="1"/>
        <v>Total GUAVIARE</v>
      </c>
      <c r="C14" s="5">
        <v>4</v>
      </c>
      <c r="D14" s="7">
        <v>2325581395.3488374</v>
      </c>
    </row>
    <row r="15" spans="1:10" x14ac:dyDescent="0.25">
      <c r="A15" s="4" t="s">
        <v>208</v>
      </c>
      <c r="B15" s="4" t="str">
        <f t="shared" si="1"/>
        <v>Total HUILA</v>
      </c>
      <c r="C15" s="5">
        <v>7</v>
      </c>
      <c r="D15" s="7">
        <v>4069767441.860465</v>
      </c>
    </row>
    <row r="16" spans="1:10" x14ac:dyDescent="0.25">
      <c r="A16" s="4" t="s">
        <v>216</v>
      </c>
      <c r="B16" s="4" t="str">
        <f t="shared" si="1"/>
        <v>Total LA GUAJIRA</v>
      </c>
      <c r="C16" s="5">
        <v>9</v>
      </c>
      <c r="D16" s="7">
        <v>5232558139.5348845</v>
      </c>
    </row>
    <row r="17" spans="1:4" x14ac:dyDescent="0.25">
      <c r="A17" s="4" t="s">
        <v>225</v>
      </c>
      <c r="B17" s="4" t="str">
        <f t="shared" si="1"/>
        <v>Total MAGDALENA</v>
      </c>
      <c r="C17" s="5">
        <v>2</v>
      </c>
      <c r="D17" s="7">
        <v>1162790697.6744187</v>
      </c>
    </row>
    <row r="18" spans="1:4" x14ac:dyDescent="0.25">
      <c r="A18" s="4" t="s">
        <v>228</v>
      </c>
      <c r="B18" s="4" t="str">
        <f t="shared" si="1"/>
        <v>Total META</v>
      </c>
      <c r="C18" s="5">
        <v>20</v>
      </c>
      <c r="D18" s="7">
        <v>11627906976.74419</v>
      </c>
    </row>
    <row r="19" spans="1:4" x14ac:dyDescent="0.25">
      <c r="A19" s="4" t="s">
        <v>29</v>
      </c>
      <c r="B19" s="4" t="str">
        <f t="shared" si="1"/>
        <v>Total NARIÑO</v>
      </c>
      <c r="C19" s="5">
        <v>23</v>
      </c>
      <c r="D19" s="7">
        <v>13372093023.255819</v>
      </c>
    </row>
    <row r="20" spans="1:4" x14ac:dyDescent="0.25">
      <c r="A20" s="4" t="s">
        <v>270</v>
      </c>
      <c r="B20" s="4" t="str">
        <f t="shared" si="1"/>
        <v>Total NORTE DE SANTANDER</v>
      </c>
      <c r="C20" s="5">
        <v>12</v>
      </c>
      <c r="D20" s="7">
        <v>6976744186.0465136</v>
      </c>
    </row>
    <row r="21" spans="1:4" x14ac:dyDescent="0.25">
      <c r="A21" s="4" t="s">
        <v>283</v>
      </c>
      <c r="B21" s="4" t="str">
        <f t="shared" si="1"/>
        <v>Total PUTUMAYO</v>
      </c>
      <c r="C21" s="5">
        <v>9</v>
      </c>
      <c r="D21" s="7">
        <v>5232558139.5348845</v>
      </c>
    </row>
    <row r="22" spans="1:4" x14ac:dyDescent="0.25">
      <c r="A22" s="4" t="s">
        <v>293</v>
      </c>
      <c r="B22" s="4" t="str">
        <f t="shared" si="1"/>
        <v>Total QUINDÍO</v>
      </c>
      <c r="C22" s="5">
        <v>3</v>
      </c>
      <c r="D22" s="7">
        <v>1744186046.5116282</v>
      </c>
    </row>
    <row r="23" spans="1:4" x14ac:dyDescent="0.25">
      <c r="A23" s="4" t="s">
        <v>96</v>
      </c>
      <c r="B23" s="4" t="str">
        <f t="shared" si="1"/>
        <v>Total RISARALDA</v>
      </c>
      <c r="C23" s="5">
        <v>4</v>
      </c>
      <c r="D23" s="7">
        <v>2325581395.3488374</v>
      </c>
    </row>
    <row r="24" spans="1:4" x14ac:dyDescent="0.25">
      <c r="A24" s="4" t="s">
        <v>300</v>
      </c>
      <c r="B24" s="4" t="str">
        <f t="shared" si="1"/>
        <v>Total SANTANDER</v>
      </c>
      <c r="C24" s="5">
        <v>10</v>
      </c>
      <c r="D24" s="7">
        <v>5813953488.3720942</v>
      </c>
    </row>
    <row r="25" spans="1:4" x14ac:dyDescent="0.25">
      <c r="A25" s="4" t="s">
        <v>308</v>
      </c>
      <c r="B25" s="4" t="str">
        <f t="shared" si="1"/>
        <v>Total SUCRE</v>
      </c>
      <c r="C25" s="5">
        <v>8</v>
      </c>
      <c r="D25" s="7">
        <v>4651162790.6976748</v>
      </c>
    </row>
    <row r="26" spans="1:4" x14ac:dyDescent="0.25">
      <c r="A26" s="4" t="s">
        <v>318</v>
      </c>
      <c r="B26" s="4" t="str">
        <f t="shared" si="1"/>
        <v>Total TOLIMA</v>
      </c>
      <c r="C26" s="5">
        <v>21</v>
      </c>
      <c r="D26" s="7">
        <v>12209302325.5814</v>
      </c>
    </row>
    <row r="27" spans="1:4" x14ac:dyDescent="0.25">
      <c r="A27" s="4" t="s">
        <v>340</v>
      </c>
      <c r="B27" s="4" t="str">
        <f t="shared" si="1"/>
        <v>Total VALLE DEL CAUCA</v>
      </c>
      <c r="C27" s="5">
        <v>15</v>
      </c>
      <c r="D27" s="7">
        <v>8720930232.5581417</v>
      </c>
    </row>
    <row r="28" spans="1:4" x14ac:dyDescent="0.25">
      <c r="A28" s="4" t="s">
        <v>354</v>
      </c>
      <c r="B28" s="4" t="str">
        <f t="shared" si="1"/>
        <v>Total VAUPÉS</v>
      </c>
      <c r="C28" s="5">
        <v>1</v>
      </c>
      <c r="D28" s="7">
        <v>581395348.83720934</v>
      </c>
    </row>
    <row r="29" spans="1:4" x14ac:dyDescent="0.25">
      <c r="A29" s="4" t="s">
        <v>356</v>
      </c>
      <c r="B29" s="4" t="str">
        <f t="shared" si="1"/>
        <v>Total VICHADA</v>
      </c>
      <c r="C29" s="5">
        <v>1</v>
      </c>
      <c r="D29" s="7">
        <v>581395348.83720934</v>
      </c>
    </row>
    <row r="30" spans="1:4" x14ac:dyDescent="0.25">
      <c r="C30">
        <f>SUM(C2:C29)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Viviana Leguizamo Santamaria</dc:creator>
  <cp:lastModifiedBy>Usuario</cp:lastModifiedBy>
  <cp:lastPrinted>2017-08-10T23:47:30Z</cp:lastPrinted>
  <dcterms:created xsi:type="dcterms:W3CDTF">2017-08-08T20:20:03Z</dcterms:created>
  <dcterms:modified xsi:type="dcterms:W3CDTF">2019-02-19T15:06:10Z</dcterms:modified>
</cp:coreProperties>
</file>