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Cauca\"/>
    </mc:Choice>
  </mc:AlternateContent>
  <xr:revisionPtr revIDLastSave="0" documentId="8_{424E4777-DCF3-43BF-B9D3-1E31483AD76F}"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 l="1"/>
  <c r="G18" i="3" l="1"/>
  <c r="H18" i="3"/>
  <c r="I18" i="3"/>
  <c r="E18" i="3"/>
  <c r="I23" i="3" l="1"/>
  <c r="G41" i="1"/>
  <c r="C41" i="1"/>
  <c r="G23"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37" i="1"/>
  <c r="D41" i="1" s="1"/>
  <c r="E37" i="1" l="1"/>
  <c r="E41" i="1" s="1"/>
</calcChain>
</file>

<file path=xl/sharedStrings.xml><?xml version="1.0" encoding="utf-8"?>
<sst xmlns="http://schemas.openxmlformats.org/spreadsheetml/2006/main" count="110" uniqueCount="94">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</sst>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9"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s>
  <fills count="6">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39">
    <xf numFmtId="0" fontId="0" fillId="0" borderId="0" xfId="0"/>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0" borderId="1" xfId="0" applyFont="1" applyBorder="1" applyAlignment="1">
      <alignment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7" zoomScaleNormal="100" zoomScaleSheetLayoutView="100" workbookViewId="0">
      <selection activeCell="H18" sqref="H18"/>
    </sheetView>
  </sheetViews>
  <sheetFormatPr baseColWidth="10" defaultColWidth="11.42578125" defaultRowHeight="14.25" x14ac:dyDescent="0.2"/>
  <cols>
    <col min="1" max="1" width="3.85546875" style="3" customWidth="1"/>
    <col min="2" max="2" width="21.5703125" style="3" bestFit="1" customWidth="1"/>
    <col min="3" max="3" width="22.42578125" style="3" customWidth="1"/>
    <col min="4" max="4" width="25.42578125" style="3" customWidth="1"/>
    <col min="5" max="5" width="14.28515625" style="3" bestFit="1" customWidth="1"/>
    <col min="6" max="6" width="26.85546875" style="3" customWidth="1"/>
    <col min="7" max="7" width="27.28515625" style="3" customWidth="1"/>
    <col min="8" max="8" width="58.5703125" style="3" customWidth="1"/>
    <col min="9" max="16384" width="11.42578125" style="3"/>
  </cols>
  <sheetData>
    <row r="6" spans="1:8" ht="60.75" customHeight="1" x14ac:dyDescent="0.2">
      <c r="B6" s="37" t="s">
        <v>48</v>
      </c>
      <c r="C6" s="37"/>
      <c r="D6" s="37"/>
      <c r="E6" s="37"/>
      <c r="F6" s="37"/>
      <c r="G6" s="37"/>
    </row>
    <row r="7" spans="1:8" ht="120" x14ac:dyDescent="0.2">
      <c r="A7" s="6" t="s">
        <v>53</v>
      </c>
      <c r="B7" s="6" t="s">
        <v>89</v>
      </c>
      <c r="C7" s="6" t="s">
        <v>46</v>
      </c>
      <c r="D7" s="6" t="s">
        <v>73</v>
      </c>
      <c r="E7" s="6" t="s">
        <v>34</v>
      </c>
      <c r="F7" s="7" t="s">
        <v>74</v>
      </c>
      <c r="G7" s="7" t="s">
        <v>75</v>
      </c>
      <c r="H7" s="7" t="s">
        <v>92</v>
      </c>
    </row>
    <row r="8" spans="1:8" ht="15" hidden="1" x14ac:dyDescent="0.2">
      <c r="A8" s="11">
        <v>1</v>
      </c>
      <c r="B8" s="8" t="s">
        <v>0</v>
      </c>
      <c r="C8" s="1">
        <v>8</v>
      </c>
      <c r="D8" s="1">
        <v>3</v>
      </c>
      <c r="E8" s="4">
        <f>+C8-D8</f>
        <v>5</v>
      </c>
      <c r="F8" s="5"/>
      <c r="G8" s="5"/>
    </row>
    <row r="9" spans="1:8" ht="15" hidden="1" x14ac:dyDescent="0.2">
      <c r="A9" s="11">
        <v>2</v>
      </c>
      <c r="B9" s="8" t="s">
        <v>1</v>
      </c>
      <c r="C9" s="1">
        <v>357</v>
      </c>
      <c r="D9" s="1">
        <v>210</v>
      </c>
      <c r="E9" s="4">
        <f t="shared" ref="E9:E40" si="0">+C9-D9</f>
        <v>147</v>
      </c>
      <c r="F9" s="5"/>
      <c r="G9" s="5"/>
    </row>
    <row r="10" spans="1:8" ht="15" hidden="1" x14ac:dyDescent="0.2">
      <c r="A10" s="11">
        <v>3</v>
      </c>
      <c r="B10" s="8" t="s">
        <v>2</v>
      </c>
      <c r="C10" s="1">
        <v>44</v>
      </c>
      <c r="D10" s="1">
        <v>38</v>
      </c>
      <c r="E10" s="4">
        <f t="shared" si="0"/>
        <v>6</v>
      </c>
      <c r="F10" s="5"/>
      <c r="G10" s="5"/>
    </row>
    <row r="11" spans="1:8" ht="15" hidden="1" x14ac:dyDescent="0.2">
      <c r="A11" s="11">
        <v>4</v>
      </c>
      <c r="B11" s="8" t="s">
        <v>3</v>
      </c>
      <c r="C11" s="1">
        <v>238</v>
      </c>
      <c r="D11" s="1">
        <v>26</v>
      </c>
      <c r="E11" s="4">
        <f t="shared" si="0"/>
        <v>212</v>
      </c>
      <c r="F11" s="5"/>
      <c r="G11" s="5"/>
    </row>
    <row r="12" spans="1:8" ht="15" hidden="1" x14ac:dyDescent="0.2">
      <c r="A12" s="11">
        <v>5</v>
      </c>
      <c r="B12" s="8" t="s">
        <v>4</v>
      </c>
      <c r="C12" s="1">
        <v>490</v>
      </c>
      <c r="D12" s="1">
        <v>22</v>
      </c>
      <c r="E12" s="4">
        <f t="shared" si="0"/>
        <v>468</v>
      </c>
      <c r="F12" s="5"/>
      <c r="G12" s="5"/>
    </row>
    <row r="13" spans="1:8" ht="15" hidden="1" x14ac:dyDescent="0.2">
      <c r="A13" s="11">
        <v>6</v>
      </c>
      <c r="B13" s="8" t="s">
        <v>5</v>
      </c>
      <c r="C13" s="1">
        <v>316</v>
      </c>
      <c r="D13" s="1">
        <v>0</v>
      </c>
      <c r="E13" s="4">
        <f t="shared" si="0"/>
        <v>316</v>
      </c>
      <c r="F13" s="5"/>
      <c r="G13" s="5"/>
    </row>
    <row r="14" spans="1:8" ht="15" hidden="1" x14ac:dyDescent="0.2">
      <c r="A14" s="11">
        <v>7</v>
      </c>
      <c r="B14" s="8" t="s">
        <v>6</v>
      </c>
      <c r="C14" s="1">
        <v>204</v>
      </c>
      <c r="D14" s="1">
        <v>52</v>
      </c>
      <c r="E14" s="4">
        <f t="shared" si="0"/>
        <v>152</v>
      </c>
      <c r="F14" s="5"/>
      <c r="G14" s="5"/>
    </row>
    <row r="15" spans="1:8" ht="15" hidden="1" x14ac:dyDescent="0.2">
      <c r="A15" s="11">
        <v>8</v>
      </c>
      <c r="B15" s="8" t="s">
        <v>7</v>
      </c>
      <c r="C15" s="1">
        <v>65</v>
      </c>
      <c r="D15" s="1">
        <v>40</v>
      </c>
      <c r="E15" s="4">
        <f t="shared" si="0"/>
        <v>25</v>
      </c>
      <c r="F15" s="5"/>
      <c r="G15" s="5"/>
    </row>
    <row r="16" spans="1:8" ht="15" hidden="1" x14ac:dyDescent="0.2">
      <c r="A16" s="11">
        <v>9</v>
      </c>
      <c r="B16" s="8" t="s">
        <v>8</v>
      </c>
      <c r="C16" s="1">
        <v>68</v>
      </c>
      <c r="D16" s="1">
        <v>68</v>
      </c>
      <c r="E16" s="4">
        <f t="shared" si="0"/>
        <v>0</v>
      </c>
      <c r="F16" s="5"/>
      <c r="G16" s="5"/>
    </row>
    <row r="17" spans="1:8" ht="15" hidden="1" x14ac:dyDescent="0.2">
      <c r="A17" s="11">
        <v>10</v>
      </c>
      <c r="B17" s="8" t="s">
        <v>9</v>
      </c>
      <c r="C17" s="1">
        <v>22</v>
      </c>
      <c r="D17" s="1">
        <v>28</v>
      </c>
      <c r="E17" s="4">
        <f t="shared" si="0"/>
        <v>-6</v>
      </c>
      <c r="F17" s="5"/>
      <c r="G17" s="5"/>
    </row>
    <row r="18" spans="1:8" ht="228" x14ac:dyDescent="0.2">
      <c r="A18" s="11">
        <v>11</v>
      </c>
      <c r="B18" s="8" t="s">
        <v>10</v>
      </c>
      <c r="C18" s="1">
        <v>251</v>
      </c>
      <c r="D18" s="1">
        <v>16</v>
      </c>
      <c r="E18" s="4">
        <f t="shared" si="0"/>
        <v>235</v>
      </c>
      <c r="F18" s="4">
        <v>140</v>
      </c>
      <c r="G18" s="4">
        <v>2</v>
      </c>
      <c r="H18" s="36" t="s">
        <v>93</v>
      </c>
    </row>
    <row r="19" spans="1:8" ht="15" hidden="1" x14ac:dyDescent="0.2">
      <c r="A19" s="11">
        <v>12</v>
      </c>
      <c r="B19" s="8" t="s">
        <v>11</v>
      </c>
      <c r="C19" s="1">
        <v>214</v>
      </c>
      <c r="D19" s="1">
        <v>10</v>
      </c>
      <c r="E19" s="4">
        <f t="shared" si="0"/>
        <v>204</v>
      </c>
      <c r="F19" s="5"/>
      <c r="G19" s="5"/>
    </row>
    <row r="20" spans="1:8" ht="15" hidden="1" x14ac:dyDescent="0.2">
      <c r="A20" s="11">
        <v>13</v>
      </c>
      <c r="B20" s="8" t="s">
        <v>12</v>
      </c>
      <c r="C20" s="1">
        <v>132</v>
      </c>
      <c r="D20" s="1">
        <v>16</v>
      </c>
      <c r="E20" s="4">
        <f t="shared" si="0"/>
        <v>116</v>
      </c>
      <c r="F20" s="5"/>
      <c r="G20" s="5"/>
    </row>
    <row r="21" spans="1:8" ht="15" hidden="1" x14ac:dyDescent="0.2">
      <c r="A21" s="11">
        <v>14</v>
      </c>
      <c r="B21" s="8" t="s">
        <v>13</v>
      </c>
      <c r="C21" s="1">
        <v>132</v>
      </c>
      <c r="D21" s="2">
        <v>8</v>
      </c>
      <c r="E21" s="4">
        <f t="shared" si="0"/>
        <v>124</v>
      </c>
      <c r="F21" s="5"/>
      <c r="G21" s="5"/>
    </row>
    <row r="22" spans="1:8" ht="15" hidden="1" x14ac:dyDescent="0.2">
      <c r="A22" s="11">
        <v>15</v>
      </c>
      <c r="B22" s="8" t="s">
        <v>14</v>
      </c>
      <c r="C22" s="1">
        <v>250</v>
      </c>
      <c r="D22" s="1">
        <v>61</v>
      </c>
      <c r="E22" s="4">
        <f t="shared" si="0"/>
        <v>189</v>
      </c>
      <c r="F22" s="5"/>
      <c r="G22" s="5"/>
    </row>
    <row r="23" spans="1:8" ht="15" hidden="1" x14ac:dyDescent="0.2">
      <c r="A23" s="11">
        <v>16</v>
      </c>
      <c r="B23" s="8" t="s">
        <v>15</v>
      </c>
      <c r="C23" s="1">
        <v>5</v>
      </c>
      <c r="D23" s="1">
        <v>4</v>
      </c>
      <c r="E23" s="4">
        <f t="shared" si="0"/>
        <v>1</v>
      </c>
      <c r="F23" s="5"/>
      <c r="G23" s="5"/>
    </row>
    <row r="24" spans="1:8" ht="15" hidden="1" x14ac:dyDescent="0.2">
      <c r="A24" s="11">
        <v>17</v>
      </c>
      <c r="B24" s="8" t="s">
        <v>16</v>
      </c>
      <c r="C24" s="1">
        <v>68</v>
      </c>
      <c r="D24" s="1">
        <v>3</v>
      </c>
      <c r="E24" s="4">
        <f t="shared" si="0"/>
        <v>65</v>
      </c>
      <c r="F24" s="5"/>
      <c r="G24" s="5"/>
    </row>
    <row r="25" spans="1:8" ht="15" hidden="1" x14ac:dyDescent="0.2">
      <c r="A25" s="11">
        <v>18</v>
      </c>
      <c r="B25" s="8" t="s">
        <v>17</v>
      </c>
      <c r="C25" s="1">
        <v>9</v>
      </c>
      <c r="D25" s="1">
        <v>8</v>
      </c>
      <c r="E25" s="4">
        <f t="shared" si="0"/>
        <v>1</v>
      </c>
      <c r="F25" s="5"/>
      <c r="G25" s="5"/>
    </row>
    <row r="26" spans="1:8" ht="15" hidden="1" x14ac:dyDescent="0.2">
      <c r="A26" s="11">
        <v>19</v>
      </c>
      <c r="B26" s="8" t="s">
        <v>18</v>
      </c>
      <c r="C26" s="1">
        <v>165</v>
      </c>
      <c r="D26" s="1">
        <v>68</v>
      </c>
      <c r="E26" s="4">
        <f t="shared" si="0"/>
        <v>97</v>
      </c>
      <c r="F26" s="5"/>
      <c r="G26" s="5"/>
    </row>
    <row r="27" spans="1:8" ht="15" hidden="1" x14ac:dyDescent="0.2">
      <c r="A27" s="11">
        <v>20</v>
      </c>
      <c r="B27" s="8" t="s">
        <v>19</v>
      </c>
      <c r="C27" s="1">
        <v>122</v>
      </c>
      <c r="D27" s="1">
        <v>23</v>
      </c>
      <c r="E27" s="4">
        <f t="shared" si="0"/>
        <v>99</v>
      </c>
      <c r="F27" s="5"/>
      <c r="G27" s="5"/>
    </row>
    <row r="28" spans="1:8" ht="15" hidden="1" x14ac:dyDescent="0.2">
      <c r="A28" s="11">
        <v>21</v>
      </c>
      <c r="B28" s="8" t="s">
        <v>20</v>
      </c>
      <c r="C28" s="1">
        <v>105</v>
      </c>
      <c r="D28" s="1">
        <v>27</v>
      </c>
      <c r="E28" s="4">
        <f t="shared" si="0"/>
        <v>78</v>
      </c>
      <c r="F28" s="5"/>
      <c r="G28" s="5"/>
    </row>
    <row r="29" spans="1:8" ht="15" hidden="1" x14ac:dyDescent="0.2">
      <c r="A29" s="11">
        <v>22</v>
      </c>
      <c r="B29" s="8" t="s">
        <v>21</v>
      </c>
      <c r="C29" s="1">
        <v>101</v>
      </c>
      <c r="D29" s="1">
        <v>36</v>
      </c>
      <c r="E29" s="4">
        <f t="shared" si="0"/>
        <v>65</v>
      </c>
      <c r="F29" s="5"/>
      <c r="G29" s="5"/>
    </row>
    <row r="30" spans="1:8" ht="15" hidden="1" x14ac:dyDescent="0.2">
      <c r="A30" s="11">
        <v>23</v>
      </c>
      <c r="B30" s="8" t="s">
        <v>22</v>
      </c>
      <c r="C30" s="1">
        <v>254</v>
      </c>
      <c r="D30" s="1">
        <v>38</v>
      </c>
      <c r="E30" s="4">
        <f t="shared" si="0"/>
        <v>216</v>
      </c>
      <c r="F30" s="5"/>
      <c r="G30" s="5"/>
    </row>
    <row r="31" spans="1:8" ht="15" hidden="1" x14ac:dyDescent="0.2">
      <c r="A31" s="11">
        <v>24</v>
      </c>
      <c r="B31" s="8" t="s">
        <v>23</v>
      </c>
      <c r="C31" s="1">
        <v>29</v>
      </c>
      <c r="D31" s="1">
        <v>20</v>
      </c>
      <c r="E31" s="4">
        <f t="shared" si="0"/>
        <v>9</v>
      </c>
      <c r="F31" s="5"/>
      <c r="G31" s="5"/>
    </row>
    <row r="32" spans="1:8" ht="15" hidden="1" x14ac:dyDescent="0.2">
      <c r="A32" s="11">
        <v>25</v>
      </c>
      <c r="B32" s="8" t="s">
        <v>24</v>
      </c>
      <c r="C32" s="1">
        <v>61</v>
      </c>
      <c r="D32" s="1">
        <v>49</v>
      </c>
      <c r="E32" s="4">
        <f t="shared" si="0"/>
        <v>12</v>
      </c>
      <c r="F32" s="5"/>
      <c r="G32" s="5"/>
    </row>
    <row r="33" spans="1:7" ht="15" hidden="1" x14ac:dyDescent="0.2">
      <c r="A33" s="11">
        <v>26</v>
      </c>
      <c r="B33" s="8" t="s">
        <v>25</v>
      </c>
      <c r="C33" s="1">
        <v>59</v>
      </c>
      <c r="D33" s="1">
        <v>8</v>
      </c>
      <c r="E33" s="4">
        <f t="shared" si="0"/>
        <v>51</v>
      </c>
      <c r="F33" s="5"/>
      <c r="G33" s="5"/>
    </row>
    <row r="34" spans="1:7" ht="15" hidden="1" x14ac:dyDescent="0.2">
      <c r="A34" s="11">
        <v>27</v>
      </c>
      <c r="B34" s="8" t="s">
        <v>26</v>
      </c>
      <c r="C34" s="1">
        <v>6</v>
      </c>
      <c r="D34" s="1">
        <v>0</v>
      </c>
      <c r="E34" s="4">
        <f t="shared" si="0"/>
        <v>6</v>
      </c>
      <c r="F34" s="5"/>
      <c r="G34" s="5"/>
    </row>
    <row r="35" spans="1:7" ht="15" hidden="1" x14ac:dyDescent="0.2">
      <c r="A35" s="11">
        <v>28</v>
      </c>
      <c r="B35" s="8" t="s">
        <v>27</v>
      </c>
      <c r="C35" s="1">
        <v>234</v>
      </c>
      <c r="D35" s="1">
        <v>21</v>
      </c>
      <c r="E35" s="4">
        <f t="shared" si="0"/>
        <v>213</v>
      </c>
      <c r="F35" s="5"/>
      <c r="G35" s="5"/>
    </row>
    <row r="36" spans="1:7" ht="15" hidden="1" x14ac:dyDescent="0.2">
      <c r="A36" s="11">
        <v>29</v>
      </c>
      <c r="B36" s="8" t="s">
        <v>28</v>
      </c>
      <c r="C36" s="1">
        <v>144</v>
      </c>
      <c r="D36" s="1">
        <v>2</v>
      </c>
      <c r="E36" s="4">
        <f t="shared" si="0"/>
        <v>142</v>
      </c>
      <c r="F36" s="5"/>
      <c r="G36" s="5"/>
    </row>
    <row r="37" spans="1:7" ht="15" hidden="1" x14ac:dyDescent="0.2">
      <c r="A37" s="11">
        <v>30</v>
      </c>
      <c r="B37" s="8" t="s">
        <v>29</v>
      </c>
      <c r="C37" s="1">
        <v>135</v>
      </c>
      <c r="D37" s="1">
        <f>45+15+14</f>
        <v>74</v>
      </c>
      <c r="E37" s="4">
        <f t="shared" si="0"/>
        <v>61</v>
      </c>
      <c r="F37" s="5"/>
      <c r="G37" s="5"/>
    </row>
    <row r="38" spans="1:7" ht="15" hidden="1" x14ac:dyDescent="0.2">
      <c r="A38" s="11">
        <v>31</v>
      </c>
      <c r="B38" s="8" t="s">
        <v>30</v>
      </c>
      <c r="C38" s="1">
        <v>312</v>
      </c>
      <c r="D38" s="1">
        <v>54</v>
      </c>
      <c r="E38" s="4">
        <f t="shared" si="0"/>
        <v>258</v>
      </c>
      <c r="F38" s="5"/>
      <c r="G38" s="5"/>
    </row>
    <row r="39" spans="1:7" ht="15" hidden="1" x14ac:dyDescent="0.2">
      <c r="A39" s="11">
        <v>32</v>
      </c>
      <c r="B39" s="8" t="s">
        <v>31</v>
      </c>
      <c r="C39" s="1">
        <v>2</v>
      </c>
      <c r="D39" s="1">
        <v>1</v>
      </c>
      <c r="E39" s="4">
        <f t="shared" si="0"/>
        <v>1</v>
      </c>
      <c r="F39" s="5"/>
      <c r="G39" s="5"/>
    </row>
    <row r="40" spans="1:7" ht="15" hidden="1" x14ac:dyDescent="0.2">
      <c r="A40" s="11">
        <v>33</v>
      </c>
      <c r="B40" s="8" t="s">
        <v>32</v>
      </c>
      <c r="C40" s="1">
        <v>19</v>
      </c>
      <c r="D40" s="1">
        <v>11</v>
      </c>
      <c r="E40" s="4">
        <f t="shared" si="0"/>
        <v>8</v>
      </c>
      <c r="F40" s="5"/>
      <c r="G40" s="5"/>
    </row>
    <row r="41" spans="1:7" ht="15.75" x14ac:dyDescent="0.2">
      <c r="B41" s="9" t="s">
        <v>33</v>
      </c>
      <c r="C41" s="9">
        <f>SUM(C8:C40)</f>
        <v>4621</v>
      </c>
      <c r="D41" s="9">
        <f t="shared" ref="D41:G41" si="1">SUM(D8:D40)</f>
        <v>1045</v>
      </c>
      <c r="E41" s="9">
        <f t="shared" si="1"/>
        <v>3576</v>
      </c>
      <c r="F41" s="9">
        <f>SUM(F8:F40)</f>
        <v>140</v>
      </c>
      <c r="G41" s="9">
        <f t="shared" si="1"/>
        <v>2</v>
      </c>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27"/>
  <sheetViews>
    <sheetView zoomScale="80" zoomScaleNormal="80" zoomScaleSheetLayoutView="86" workbookViewId="0">
      <selection activeCell="D18" sqref="D18:I18"/>
    </sheetView>
  </sheetViews>
  <sheetFormatPr baseColWidth="10" defaultColWidth="11.42578125" defaultRowHeight="14.25" x14ac:dyDescent="0.2"/>
  <cols>
    <col min="1" max="1" width="4.140625" style="3" customWidth="1"/>
    <col min="2" max="2" width="21.5703125" style="3" bestFit="1" customWidth="1"/>
    <col min="3" max="3" width="15.7109375" style="3" customWidth="1"/>
    <col min="4" max="4" width="33.42578125" style="3" customWidth="1"/>
    <col min="5" max="5" width="10.85546875" style="28" customWidth="1"/>
    <col min="6" max="6" width="31.7109375" style="3" customWidth="1"/>
    <col min="7" max="7" width="25.42578125" style="3" customWidth="1"/>
    <col min="8" max="8" width="18.28515625" style="3" hidden="1" customWidth="1"/>
    <col min="9" max="9" width="29.28515625" style="3" customWidth="1"/>
    <col min="10" max="10" width="26.85546875" style="3" customWidth="1"/>
    <col min="11" max="11" width="27.28515625" style="3" customWidth="1"/>
    <col min="12" max="12" width="18" style="3" customWidth="1"/>
    <col min="13" max="13" width="14.140625" style="3" bestFit="1" customWidth="1"/>
    <col min="14" max="16384" width="11.42578125" style="3"/>
  </cols>
  <sheetData>
    <row r="6" spans="1:11" ht="60.75" customHeight="1" x14ac:dyDescent="0.2">
      <c r="A6" s="38" t="s">
        <v>47</v>
      </c>
      <c r="B6" s="38"/>
      <c r="C6" s="38"/>
      <c r="D6" s="38"/>
      <c r="E6" s="38"/>
      <c r="F6" s="38"/>
      <c r="G6" s="38"/>
      <c r="H6" s="38"/>
      <c r="I6" s="38"/>
      <c r="J6" s="38"/>
      <c r="K6" s="27"/>
    </row>
    <row r="7" spans="1:11" ht="83.25" customHeight="1" x14ac:dyDescent="0.2">
      <c r="A7" s="6" t="s">
        <v>53</v>
      </c>
      <c r="B7" s="6" t="s">
        <v>89</v>
      </c>
      <c r="C7" s="6" t="s">
        <v>35</v>
      </c>
      <c r="D7" s="6" t="s">
        <v>54</v>
      </c>
      <c r="E7" s="6" t="s">
        <v>90</v>
      </c>
      <c r="F7" s="6" t="s">
        <v>72</v>
      </c>
      <c r="G7" s="6" t="s">
        <v>49</v>
      </c>
      <c r="H7" s="6" t="s">
        <v>52</v>
      </c>
      <c r="I7" s="7" t="s">
        <v>36</v>
      </c>
      <c r="J7" s="7" t="s">
        <v>50</v>
      </c>
    </row>
    <row r="8" spans="1:11" ht="23.25" customHeight="1" x14ac:dyDescent="0.2">
      <c r="A8" s="11">
        <v>1</v>
      </c>
      <c r="B8" s="8" t="s">
        <v>6</v>
      </c>
      <c r="C8" s="8" t="s">
        <v>38</v>
      </c>
      <c r="D8" s="13" t="s">
        <v>55</v>
      </c>
      <c r="E8" s="1">
        <v>100</v>
      </c>
      <c r="F8" s="8" t="s">
        <v>37</v>
      </c>
      <c r="G8" s="1">
        <v>1</v>
      </c>
      <c r="H8" s="14" t="s">
        <v>61</v>
      </c>
      <c r="I8" s="10">
        <v>141965000</v>
      </c>
      <c r="J8" s="4"/>
    </row>
    <row r="9" spans="1:11" ht="45" customHeight="1" x14ac:dyDescent="0.2">
      <c r="A9" s="11">
        <v>2</v>
      </c>
      <c r="B9" s="8" t="s">
        <v>11</v>
      </c>
      <c r="C9" s="8" t="s">
        <v>39</v>
      </c>
      <c r="D9" s="13" t="s">
        <v>57</v>
      </c>
      <c r="E9" s="1">
        <v>580</v>
      </c>
      <c r="F9" s="8" t="s">
        <v>37</v>
      </c>
      <c r="G9" s="1">
        <v>1</v>
      </c>
      <c r="H9" s="14" t="s">
        <v>63</v>
      </c>
      <c r="I9" s="10">
        <v>681447500</v>
      </c>
      <c r="J9" s="4"/>
    </row>
    <row r="10" spans="1:11" ht="23.25" customHeight="1" x14ac:dyDescent="0.2">
      <c r="A10" s="11">
        <v>3</v>
      </c>
      <c r="B10" s="8" t="s">
        <v>40</v>
      </c>
      <c r="C10" s="8" t="s">
        <v>41</v>
      </c>
      <c r="D10" s="13" t="s">
        <v>56</v>
      </c>
      <c r="E10" s="1">
        <v>95</v>
      </c>
      <c r="F10" s="8" t="s">
        <v>81</v>
      </c>
      <c r="G10" s="1">
        <v>1</v>
      </c>
      <c r="H10" s="15" t="s">
        <v>60</v>
      </c>
      <c r="I10" s="10">
        <v>22319775</v>
      </c>
      <c r="J10" s="4"/>
    </row>
    <row r="11" spans="1:11" ht="23.25" customHeight="1" x14ac:dyDescent="0.2">
      <c r="A11" s="11">
        <v>4</v>
      </c>
      <c r="B11" s="8" t="s">
        <v>78</v>
      </c>
      <c r="C11" s="8"/>
      <c r="D11" s="13"/>
      <c r="E11" s="1"/>
      <c r="F11" s="8" t="s">
        <v>80</v>
      </c>
      <c r="G11" s="1"/>
      <c r="H11" s="16"/>
      <c r="I11" s="10">
        <v>165574720</v>
      </c>
      <c r="J11" s="4"/>
    </row>
    <row r="12" spans="1:11" ht="35.25" customHeight="1" x14ac:dyDescent="0.2">
      <c r="A12" s="11">
        <v>5</v>
      </c>
      <c r="B12" s="8" t="s">
        <v>43</v>
      </c>
      <c r="C12" s="8"/>
      <c r="D12" s="13" t="s">
        <v>83</v>
      </c>
      <c r="E12" s="1">
        <v>300</v>
      </c>
      <c r="F12" s="8" t="s">
        <v>79</v>
      </c>
      <c r="G12" s="1">
        <v>1</v>
      </c>
      <c r="H12" s="16" t="s">
        <v>84</v>
      </c>
      <c r="I12" s="10">
        <v>283945500</v>
      </c>
      <c r="J12" s="4"/>
    </row>
    <row r="13" spans="1:11" ht="48" customHeight="1" x14ac:dyDescent="0.2">
      <c r="A13" s="11">
        <v>6</v>
      </c>
      <c r="B13" s="8" t="s">
        <v>85</v>
      </c>
      <c r="C13" s="8"/>
      <c r="D13" s="13" t="s">
        <v>77</v>
      </c>
      <c r="E13" s="1">
        <v>2578</v>
      </c>
      <c r="F13" s="8" t="s">
        <v>82</v>
      </c>
      <c r="G13" s="1"/>
      <c r="H13" s="16"/>
      <c r="I13" s="10">
        <v>286569752</v>
      </c>
      <c r="J13" s="4"/>
    </row>
    <row r="14" spans="1:11" ht="23.25" customHeight="1" x14ac:dyDescent="0.2">
      <c r="A14" s="11">
        <v>7</v>
      </c>
      <c r="B14" s="8" t="s">
        <v>51</v>
      </c>
      <c r="C14" s="8" t="s">
        <v>59</v>
      </c>
      <c r="D14" s="13" t="s">
        <v>71</v>
      </c>
      <c r="E14" s="1"/>
      <c r="F14" s="8" t="s">
        <v>86</v>
      </c>
      <c r="G14" s="1">
        <v>1</v>
      </c>
      <c r="H14" s="16" t="s">
        <v>62</v>
      </c>
      <c r="I14" s="10">
        <v>3338200</v>
      </c>
      <c r="J14" s="4"/>
    </row>
    <row r="15" spans="1:11" ht="23.25" customHeight="1" x14ac:dyDescent="0.2">
      <c r="A15" s="11">
        <v>8</v>
      </c>
      <c r="B15" s="8" t="s">
        <v>29</v>
      </c>
      <c r="C15" s="8" t="s">
        <v>42</v>
      </c>
      <c r="D15" s="13" t="s">
        <v>58</v>
      </c>
      <c r="E15" s="1">
        <v>300</v>
      </c>
      <c r="F15" s="8" t="s">
        <v>87</v>
      </c>
      <c r="G15" s="1">
        <v>1</v>
      </c>
      <c r="H15" s="14"/>
      <c r="I15" s="10">
        <v>5460000</v>
      </c>
      <c r="J15" s="4"/>
    </row>
    <row r="16" spans="1:11" ht="23.25" customHeight="1" x14ac:dyDescent="0.2">
      <c r="A16" s="11">
        <v>9</v>
      </c>
      <c r="B16" s="8" t="s">
        <v>43</v>
      </c>
      <c r="C16" s="8" t="s">
        <v>44</v>
      </c>
      <c r="D16" s="13" t="s">
        <v>45</v>
      </c>
      <c r="E16" s="1">
        <v>60</v>
      </c>
      <c r="F16" s="8" t="s">
        <v>88</v>
      </c>
      <c r="G16" s="1">
        <v>1</v>
      </c>
      <c r="H16" s="14"/>
      <c r="I16" s="10">
        <v>85179000</v>
      </c>
      <c r="J16" s="4"/>
    </row>
    <row r="17" spans="1:10" ht="35.25" customHeight="1" x14ac:dyDescent="0.2">
      <c r="A17" s="11">
        <v>10</v>
      </c>
      <c r="B17" s="8" t="s">
        <v>66</v>
      </c>
      <c r="C17" s="8" t="s">
        <v>64</v>
      </c>
      <c r="D17" s="13" t="s">
        <v>65</v>
      </c>
      <c r="E17" s="1"/>
      <c r="F17" s="8" t="s">
        <v>70</v>
      </c>
      <c r="G17" s="1">
        <v>1</v>
      </c>
      <c r="H17" s="14"/>
      <c r="I17" s="10">
        <v>33500000</v>
      </c>
      <c r="J17" s="4"/>
    </row>
    <row r="18" spans="1:10" s="32" customFormat="1" ht="35.25" customHeight="1" x14ac:dyDescent="0.2">
      <c r="A18" s="30"/>
      <c r="B18" s="8"/>
      <c r="C18" s="8"/>
      <c r="D18" s="33" t="s">
        <v>91</v>
      </c>
      <c r="E18" s="34">
        <f>SUM(E8:E17)</f>
        <v>4013</v>
      </c>
      <c r="F18" s="34"/>
      <c r="G18" s="34">
        <f t="shared" ref="G18:I18" si="0">SUM(G8:G17)</f>
        <v>8</v>
      </c>
      <c r="H18" s="34">
        <f t="shared" si="0"/>
        <v>0</v>
      </c>
      <c r="I18" s="35">
        <f t="shared" si="0"/>
        <v>1709299447</v>
      </c>
      <c r="J18" s="31"/>
    </row>
    <row r="19" spans="1:10" ht="50.25" customHeight="1" x14ac:dyDescent="0.2">
      <c r="A19" s="11">
        <v>11</v>
      </c>
      <c r="B19" s="8" t="s">
        <v>4</v>
      </c>
      <c r="C19" s="8"/>
      <c r="D19" s="13" t="s">
        <v>76</v>
      </c>
      <c r="E19" s="1"/>
      <c r="F19" s="8" t="s">
        <v>69</v>
      </c>
      <c r="G19" s="1">
        <v>1</v>
      </c>
      <c r="H19" s="14"/>
      <c r="I19" s="10">
        <v>45000000</v>
      </c>
      <c r="J19" s="4"/>
    </row>
    <row r="20" spans="1:10" ht="50.25" customHeight="1" x14ac:dyDescent="0.2">
      <c r="A20" s="11">
        <v>12</v>
      </c>
      <c r="B20" s="8" t="s">
        <v>43</v>
      </c>
      <c r="C20" s="8"/>
      <c r="D20" s="13" t="s">
        <v>76</v>
      </c>
      <c r="E20" s="1"/>
      <c r="F20" s="8" t="s">
        <v>69</v>
      </c>
      <c r="G20" s="1">
        <v>1</v>
      </c>
      <c r="H20" s="14"/>
      <c r="I20" s="10">
        <v>25000000</v>
      </c>
      <c r="J20" s="4"/>
    </row>
    <row r="21" spans="1:10" ht="50.25" customHeight="1" x14ac:dyDescent="0.2">
      <c r="A21" s="11">
        <v>13</v>
      </c>
      <c r="B21" s="8" t="s">
        <v>66</v>
      </c>
      <c r="C21" s="8"/>
      <c r="D21" s="13" t="s">
        <v>68</v>
      </c>
      <c r="E21" s="1"/>
      <c r="F21" s="8" t="s">
        <v>69</v>
      </c>
      <c r="G21" s="1">
        <v>1</v>
      </c>
      <c r="H21" s="14"/>
      <c r="I21" s="10">
        <v>25000000</v>
      </c>
      <c r="J21" s="4"/>
    </row>
    <row r="22" spans="1:10" ht="50.25" customHeight="1" thickBot="1" x14ac:dyDescent="0.25">
      <c r="A22" s="11">
        <v>14</v>
      </c>
      <c r="B22" s="8" t="s">
        <v>67</v>
      </c>
      <c r="C22" s="8"/>
      <c r="D22" s="13" t="s">
        <v>76</v>
      </c>
      <c r="E22" s="18"/>
      <c r="F22" s="17" t="s">
        <v>69</v>
      </c>
      <c r="G22" s="18">
        <v>1</v>
      </c>
      <c r="H22" s="19"/>
      <c r="I22" s="20">
        <v>52000000</v>
      </c>
      <c r="J22" s="21"/>
    </row>
    <row r="23" spans="1:10" ht="50.25" customHeight="1" thickBot="1" x14ac:dyDescent="0.25">
      <c r="F23" s="22" t="s">
        <v>33</v>
      </c>
      <c r="G23" s="23">
        <f>SUM(G14:G22)</f>
        <v>16</v>
      </c>
      <c r="H23" s="24"/>
      <c r="I23" s="25">
        <f>SUM(I8:I22)</f>
        <v>3565598894</v>
      </c>
      <c r="J23" s="26"/>
    </row>
    <row r="26" spans="1:10" ht="15" x14ac:dyDescent="0.25">
      <c r="B26" s="12"/>
      <c r="C26"/>
      <c r="D26"/>
      <c r="E26" s="29"/>
    </row>
    <row r="27" spans="1:10" ht="15" x14ac:dyDescent="0.25">
      <c r="B27" s="12"/>
      <c r="C27"/>
      <c r="D27"/>
      <c r="E27" s="29"/>
    </row>
  </sheetData>
  <sortState xmlns:xlrd2="http://schemas.microsoft.com/office/spreadsheetml/2017/richdata2" ref="B19:J22">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2018-12-24T17:54:00Z</cp:lastPrinted>
  <dcterms:created xsi:type="dcterms:W3CDTF">2018-12-21T16:03:17Z</dcterms:created>
  <dcterms:modified xsi:type="dcterms:W3CDTF">2019-02-13T13:20:53Z</dcterms:modified>
</cp:coreProperties>
</file>