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Wiesner.Velasquez\Documents\Wiesner Velásquez\Programación Viáticos\Fantina\"/>
    </mc:Choice>
  </mc:AlternateContent>
  <workbookProtection workbookPassword="D53A" lockStructure="1"/>
  <bookViews>
    <workbookView xWindow="240" yWindow="60" windowWidth="9720" windowHeight="6030" tabRatio="233" firstSheet="1" activeTab="1"/>
  </bookViews>
  <sheets>
    <sheet name="Dependencias" sheetId="10" r:id="rId1"/>
    <sheet name="Formato Comisiones Programadas" sheetId="9" r:id="rId2"/>
  </sheets>
  <definedNames>
    <definedName name="_xlnm.Print_Area" localSheetId="1">'Formato Comisiones Programadas'!$A$1:$U$12</definedName>
    <definedName name="DEPENDENCIA">Dependencias!$B$3:$B$35</definedName>
    <definedName name="_xlnm.Print_Titles" localSheetId="1">'Formato Comisiones Programadas'!$1:$5</definedName>
  </definedNames>
  <calcPr calcId="171027"/>
</workbook>
</file>

<file path=xl/calcChain.xml><?xml version="1.0" encoding="utf-8"?>
<calcChain xmlns="http://schemas.openxmlformats.org/spreadsheetml/2006/main">
  <c r="M7" i="9" l="1"/>
  <c r="Q7" i="9" s="1"/>
  <c r="U7" i="9" s="1"/>
  <c r="P7" i="9"/>
  <c r="P6" i="9"/>
  <c r="M6" i="9"/>
  <c r="M8" i="9" s="1"/>
  <c r="R8" i="9"/>
  <c r="S8" i="9"/>
  <c r="Q6" i="9"/>
  <c r="U6" i="9" s="1"/>
  <c r="U8" i="9" s="1"/>
  <c r="Q8" i="9" l="1"/>
</calcChain>
</file>

<file path=xl/sharedStrings.xml><?xml version="1.0" encoding="utf-8"?>
<sst xmlns="http://schemas.openxmlformats.org/spreadsheetml/2006/main" count="75" uniqueCount="72">
  <si>
    <t>NOMBRE</t>
  </si>
  <si>
    <t>TOTAL</t>
  </si>
  <si>
    <t>DIAS</t>
  </si>
  <si>
    <t>VALOR</t>
  </si>
  <si>
    <t>TOTALES</t>
  </si>
  <si>
    <t>CIUDAD DE
DESTINO</t>
  </si>
  <si>
    <t>SUBTOTAL</t>
  </si>
  <si>
    <t>GRAN TOTAL</t>
  </si>
  <si>
    <t>CARGO:</t>
  </si>
  <si>
    <t>NOMBRE:</t>
  </si>
  <si>
    <t>CANT.</t>
  </si>
  <si>
    <t>VALOR DIA</t>
  </si>
  <si>
    <t>ASIGNACIÓN
MENSUAL / HONORARIOS</t>
  </si>
  <si>
    <t>OBJETO DE LA COMISIÓN</t>
  </si>
  <si>
    <t>FECHA INICIAL</t>
  </si>
  <si>
    <t>FECHA FINAL</t>
  </si>
  <si>
    <t>DURACIÓN Y DESTINO</t>
  </si>
  <si>
    <t>Planta</t>
  </si>
  <si>
    <t>VALOR TERMINALES</t>
  </si>
  <si>
    <t>VALOR TRANSPORTE</t>
  </si>
  <si>
    <t>VALOR OTROS GASTOS</t>
  </si>
  <si>
    <t>TIPO DE VINCULACIÓN (X)</t>
  </si>
  <si>
    <t>PERNOCTADOS</t>
  </si>
  <si>
    <t>NO PERNOCTADOS</t>
  </si>
  <si>
    <t>DATOS SERVIDOR O CONTRATISTA</t>
  </si>
  <si>
    <t>REGIONAL</t>
  </si>
  <si>
    <t>REGIONAL AMAZONAS</t>
  </si>
  <si>
    <t>REGIONAL ANTIOQUIA</t>
  </si>
  <si>
    <t>REGIONAL ARAUCA</t>
  </si>
  <si>
    <t>REGIONAL ATLANTICO</t>
  </si>
  <si>
    <t>REGIONAL BOGOTA</t>
  </si>
  <si>
    <t>REGIONAL BOLIVAR</t>
  </si>
  <si>
    <t>REGIONAL BOYACA</t>
  </si>
  <si>
    <t>REGIONAL CALDAS</t>
  </si>
  <si>
    <t>REGIONAL CAQUETA</t>
  </si>
  <si>
    <t>REGIONAL CASANARE</t>
  </si>
  <si>
    <t>REGIONAL CAUCA</t>
  </si>
  <si>
    <t>REGIONAL CESAR</t>
  </si>
  <si>
    <t>REGIONAL CHOCO</t>
  </si>
  <si>
    <t>REGIONAL CORDOBA</t>
  </si>
  <si>
    <t>REGIONAL CUNDINAMARCA</t>
  </si>
  <si>
    <t>REGIONAL GUAINIA</t>
  </si>
  <si>
    <t>REGIONAL GUAVIARE</t>
  </si>
  <si>
    <t>REGIONAL HUILA</t>
  </si>
  <si>
    <t>REGIONAL LA GUAJIRA</t>
  </si>
  <si>
    <t>REGIONAL MAGDALENA</t>
  </si>
  <si>
    <t>REGIONAL META</t>
  </si>
  <si>
    <t>REGIONAL NARIÑO</t>
  </si>
  <si>
    <t>REGIONAL NORTE DE SANTANDER</t>
  </si>
  <si>
    <t>REGIONAL PUTUMAYO</t>
  </si>
  <si>
    <t>REGIONAL QUINDIO</t>
  </si>
  <si>
    <t>REGIONAL RISARALDA</t>
  </si>
  <si>
    <t>REGIONAL SAN ANDRES</t>
  </si>
  <si>
    <t>REGIONAL SANTANDER</t>
  </si>
  <si>
    <t>REGIONAL SUCRE</t>
  </si>
  <si>
    <t>REGIONAL TOLIMA</t>
  </si>
  <si>
    <t>REGIONAL VALLE</t>
  </si>
  <si>
    <t>REGIONAL VAUPES</t>
  </si>
  <si>
    <t>REGIONAL VICHADA</t>
  </si>
  <si>
    <t xml:space="preserve">MES PROGRAMADO:       </t>
  </si>
  <si>
    <t>No</t>
  </si>
  <si>
    <t>DOC. DE IDENTIFICACIÓN</t>
  </si>
  <si>
    <t>Contr</t>
  </si>
  <si>
    <t>REGISTRADO POR:</t>
  </si>
  <si>
    <t>REVISADO Y APROBADO POR:</t>
  </si>
  <si>
    <t>CARGO</t>
  </si>
  <si>
    <t>FANTINA MURILLO RUZ</t>
  </si>
  <si>
    <t>X</t>
  </si>
  <si>
    <t>Realizar acompañamiento en la verificación y entrega de bienes de consumo y devolutivos, en el marco de los programas de primera infancia, a la EAS Iglesia Centro Cristiano en los CDI de las comunidades de Ronda, Nazareth, arara, Puerto Triunfo, Zaragoza, Macedonia, Mocagua y San Martin de Amacayacu.</t>
  </si>
  <si>
    <t>comunidades de Ronda, Nazareth, arara, Puerto Triunfo, Zaragoza, Macedonia, Mocagua y San Martin de Amacayacu.</t>
  </si>
  <si>
    <t>FEBRERO</t>
  </si>
  <si>
    <r>
      <t xml:space="preserve">REGIONAL : </t>
    </r>
    <r>
      <rPr>
        <b/>
        <u/>
        <sz val="11"/>
        <rFont val="Arial"/>
        <family val="2"/>
      </rPr>
      <t>AMAZONAS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</si>
</sst>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;\-&quot;$&quot;#,##0"/>
    <numFmt numFmtId="165" formatCode="_ &quot;$&quot;\ * #,##0.00_ ;_ &quot;$&quot;\ * \-#,##0.00_ ;_ &quot;$&quot;\ * &quot;-&quot;??_ ;_ @_ "/>
    <numFmt numFmtId="166" formatCode="[$$-2C0A]#,##0.00"/>
    <numFmt numFmtId="167" formatCode="&quot;$&quot;#,##0"/>
    <numFmt numFmtId="168" formatCode="[$$-2C0A]#,##0"/>
  </numFmts>
  <fonts count="21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name val="Arial"/>
      <family val="2"/>
    </font>
    <font>
      <b/>
      <sz val="9"/>
      <color indexed="1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u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rgb="FFFFFF00"/>
        <bgColor indexed="22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3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3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left"/>
    </xf>
    <xf numFmtId="0" fontId="9" fillId="0" borderId="0" xfId="0" applyFont="1" applyAlignment="1">
      <alignment horizontal="center" vertical="center"/>
    </xf>
    <xf numFmtId="0" fontId="2" fillId="0" borderId="0" xfId="0" applyFont="1"/>
    <xf numFmtId="0" fontId="9" fillId="0" borderId="0" xfId="0" applyFont="1"/>
    <xf numFmtId="0" fontId="9" fillId="0" borderId="1" xfId="0" applyFont="1" applyBorder="1" applyAlignment="1" applyProtection="1">
      <alignment horizontal="center" vertical="center" wrapText="1"/>
      <protection locked="0"/>
    </xf>
    <xf numFmtId="0" fontId="6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0" fontId="8" fillId="0" borderId="0" xfId="0" applyFont="1" applyBorder="1" applyAlignment="1" applyProtection="1">
      <alignment horizontal="right" wrapText="1"/>
      <protection locked="0"/>
    </xf>
    <xf numFmtId="0" fontId="8" fillId="0" borderId="0" xfId="0" applyFont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13" fillId="0" borderId="4" xfId="0" applyFont="1" applyBorder="1" applyAlignment="1" applyProtection="1">
      <alignment horizontal="left" wrapText="1"/>
      <protection locked="0"/>
    </xf>
    <xf numFmtId="166" fontId="13" fillId="0" borderId="4" xfId="0" applyNumberFormat="1" applyFont="1" applyBorder="1" applyAlignment="1" applyProtection="1">
      <alignment horizontal="center" wrapText="1"/>
      <protection locked="0"/>
    </xf>
    <xf numFmtId="166" fontId="13" fillId="0" borderId="4" xfId="0" applyNumberFormat="1" applyFont="1" applyBorder="1" applyAlignment="1" applyProtection="1">
      <alignment wrapText="1"/>
      <protection locked="0"/>
    </xf>
    <xf numFmtId="0" fontId="13" fillId="0" borderId="4" xfId="0" applyFont="1" applyBorder="1" applyAlignment="1" applyProtection="1">
      <alignment wrapText="1"/>
      <protection locked="0"/>
    </xf>
    <xf numFmtId="0" fontId="13" fillId="0" borderId="4" xfId="0" applyFont="1" applyBorder="1" applyAlignment="1" applyProtection="1">
      <alignment horizontal="center" wrapText="1"/>
      <protection locked="0"/>
    </xf>
    <xf numFmtId="0" fontId="10" fillId="0" borderId="4" xfId="0" applyFont="1" applyBorder="1" applyAlignment="1" applyProtection="1">
      <alignment wrapText="1"/>
      <protection locked="0"/>
    </xf>
    <xf numFmtId="3" fontId="12" fillId="0" borderId="0" xfId="0" applyNumberFormat="1" applyFont="1" applyBorder="1" applyAlignment="1" applyProtection="1">
      <alignment horizontal="left" wrapText="1"/>
      <protection locked="0"/>
    </xf>
    <xf numFmtId="0" fontId="13" fillId="0" borderId="0" xfId="0" applyFont="1" applyBorder="1" applyAlignment="1" applyProtection="1">
      <alignment horizontal="left" wrapText="1"/>
      <protection locked="0"/>
    </xf>
    <xf numFmtId="0" fontId="13" fillId="0" borderId="0" xfId="0" applyFont="1" applyBorder="1" applyAlignment="1" applyProtection="1">
      <alignment wrapText="1"/>
      <protection locked="0"/>
    </xf>
    <xf numFmtId="166" fontId="13" fillId="0" borderId="0" xfId="0" applyNumberFormat="1" applyFont="1" applyBorder="1" applyAlignment="1" applyProtection="1">
      <alignment wrapText="1"/>
      <protection locked="0"/>
    </xf>
    <xf numFmtId="0" fontId="13" fillId="0" borderId="0" xfId="0" applyFont="1" applyBorder="1" applyAlignment="1" applyProtection="1">
      <alignment horizontal="center" wrapText="1"/>
      <protection locked="0"/>
    </xf>
    <xf numFmtId="0" fontId="12" fillId="0" borderId="0" xfId="0" applyFont="1" applyBorder="1" applyAlignment="1" applyProtection="1">
      <alignment horizontal="center" wrapText="1"/>
      <protection locked="0"/>
    </xf>
    <xf numFmtId="0" fontId="12" fillId="0" borderId="0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11" fillId="0" borderId="0" xfId="0" applyFont="1" applyBorder="1" applyAlignment="1" applyProtection="1">
      <alignment wrapText="1"/>
      <protection locked="0"/>
    </xf>
    <xf numFmtId="164" fontId="9" fillId="0" borderId="1" xfId="1" applyNumberFormat="1" applyFont="1" applyBorder="1" applyAlignment="1" applyProtection="1">
      <alignment horizontal="center" vertical="center" wrapText="1"/>
      <protection locked="0"/>
    </xf>
    <xf numFmtId="3" fontId="9" fillId="0" borderId="1" xfId="0" applyNumberFormat="1" applyFont="1" applyBorder="1" applyAlignment="1" applyProtection="1">
      <alignment horizontal="center" vertical="center" wrapText="1"/>
      <protection locked="0"/>
    </xf>
    <xf numFmtId="14" fontId="9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4" fillId="0" borderId="5" xfId="0" applyFont="1" applyBorder="1" applyAlignment="1">
      <alignment horizontal="center" vertical="center"/>
    </xf>
    <xf numFmtId="0" fontId="16" fillId="0" borderId="1" xfId="0" applyFont="1" applyBorder="1"/>
    <xf numFmtId="0" fontId="17" fillId="2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 applyProtection="1">
      <alignment vertical="center" wrapText="1"/>
      <protection locked="0"/>
    </xf>
    <xf numFmtId="0" fontId="17" fillId="0" borderId="0" xfId="0" applyFont="1"/>
    <xf numFmtId="0" fontId="17" fillId="0" borderId="0" xfId="0" applyFont="1" applyBorder="1" applyAlignment="1" applyProtection="1">
      <alignment vertical="center" wrapText="1"/>
      <protection locked="0"/>
    </xf>
    <xf numFmtId="3" fontId="12" fillId="2" borderId="6" xfId="0" applyNumberFormat="1" applyFont="1" applyFill="1" applyBorder="1" applyAlignment="1">
      <alignment horizontal="center" wrapText="1"/>
    </xf>
    <xf numFmtId="167" fontId="12" fillId="2" borderId="6" xfId="0" applyNumberFormat="1" applyFont="1" applyFill="1" applyBorder="1" applyAlignment="1">
      <alignment horizontal="center" wrapText="1"/>
    </xf>
    <xf numFmtId="0" fontId="12" fillId="2" borderId="6" xfId="0" applyNumberFormat="1" applyFont="1" applyFill="1" applyBorder="1" applyAlignment="1">
      <alignment horizontal="center" wrapText="1"/>
    </xf>
    <xf numFmtId="168" fontId="12" fillId="2" borderId="6" xfId="0" applyNumberFormat="1" applyFont="1" applyFill="1" applyBorder="1" applyAlignment="1">
      <alignment horizontal="center" wrapText="1"/>
    </xf>
    <xf numFmtId="0" fontId="8" fillId="3" borderId="7" xfId="0" applyFont="1" applyFill="1" applyBorder="1" applyAlignment="1">
      <alignment wrapText="1"/>
    </xf>
    <xf numFmtId="0" fontId="9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wrapText="1"/>
    </xf>
    <xf numFmtId="0" fontId="8" fillId="3" borderId="8" xfId="0" applyFont="1" applyFill="1" applyBorder="1" applyAlignment="1">
      <alignment wrapText="1"/>
    </xf>
    <xf numFmtId="0" fontId="2" fillId="0" borderId="9" xfId="0" applyFont="1" applyBorder="1" applyAlignment="1" applyProtection="1">
      <alignment horizontal="center" vertical="center"/>
      <protection locked="0"/>
    </xf>
    <xf numFmtId="164" fontId="9" fillId="0" borderId="10" xfId="1" applyNumberFormat="1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9" fillId="0" borderId="12" xfId="0" applyFont="1" applyBorder="1" applyAlignment="1" applyProtection="1">
      <alignment horizontal="center" vertical="center" wrapText="1"/>
      <protection locked="0"/>
    </xf>
    <xf numFmtId="3" fontId="9" fillId="0" borderId="12" xfId="0" applyNumberFormat="1" applyFont="1" applyBorder="1" applyAlignment="1" applyProtection="1">
      <alignment horizontal="center" vertical="center" wrapText="1"/>
      <protection locked="0"/>
    </xf>
    <xf numFmtId="164" fontId="9" fillId="0" borderId="12" xfId="1" applyNumberFormat="1" applyFont="1" applyBorder="1" applyAlignment="1" applyProtection="1">
      <alignment horizontal="center" vertical="center" wrapText="1"/>
      <protection locked="0"/>
    </xf>
    <xf numFmtId="14" fontId="9" fillId="0" borderId="12" xfId="0" applyNumberFormat="1" applyFont="1" applyBorder="1" applyAlignment="1" applyProtection="1">
      <alignment horizontal="center" vertical="center" wrapText="1"/>
      <protection locked="0"/>
    </xf>
    <xf numFmtId="164" fontId="9" fillId="0" borderId="13" xfId="1" applyNumberFormat="1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/>
    </xf>
    <xf numFmtId="166" fontId="13" fillId="0" borderId="4" xfId="0" applyNumberFormat="1" applyFont="1" applyBorder="1" applyAlignment="1" applyProtection="1">
      <alignment horizontal="center" wrapText="1"/>
      <protection locked="0"/>
    </xf>
    <xf numFmtId="0" fontId="8" fillId="0" borderId="0" xfId="0" applyFont="1" applyBorder="1" applyAlignment="1" applyProtection="1">
      <alignment horizontal="left" wrapText="1"/>
      <protection locked="0"/>
    </xf>
    <xf numFmtId="3" fontId="8" fillId="0" borderId="14" xfId="0" applyNumberFormat="1" applyFont="1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horizontal="center"/>
      <protection locked="0"/>
    </xf>
    <xf numFmtId="0" fontId="8" fillId="3" borderId="16" xfId="0" applyFont="1" applyFill="1" applyBorder="1" applyAlignment="1">
      <alignment horizontal="center" wrapText="1"/>
    </xf>
    <xf numFmtId="0" fontId="8" fillId="3" borderId="17" xfId="0" applyFont="1" applyFill="1" applyBorder="1" applyAlignment="1">
      <alignment horizontal="center" wrapText="1"/>
    </xf>
    <xf numFmtId="0" fontId="8" fillId="3" borderId="18" xfId="0" applyFont="1" applyFill="1" applyBorder="1" applyAlignment="1">
      <alignment horizont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15" fillId="2" borderId="19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8" fillId="0" borderId="2" xfId="0" applyFont="1" applyBorder="1" applyAlignment="1" applyProtection="1">
      <alignment horizontal="left" wrapText="1"/>
      <protection locked="0"/>
    </xf>
    <xf numFmtId="0" fontId="17" fillId="2" borderId="23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17" fillId="0" borderId="2" xfId="0" applyFont="1" applyBorder="1" applyAlignment="1" applyProtection="1">
      <alignment horizontal="left" wrapText="1"/>
      <protection locked="0"/>
    </xf>
    <xf numFmtId="0" fontId="17" fillId="0" borderId="0" xfId="0" applyFont="1" applyBorder="1" applyAlignment="1" applyProtection="1">
      <alignment horizontal="left" wrapText="1"/>
      <protection locked="0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wrapText="1"/>
    </xf>
    <xf numFmtId="0" fontId="5" fillId="0" borderId="22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0" fillId="0" borderId="14" xfId="0" applyFont="1" applyBorder="1" applyAlignment="1" applyProtection="1">
      <alignment horizontal="left" vertical="center" wrapText="1"/>
      <protection locked="0"/>
    </xf>
    <xf numFmtId="0" fontId="20" fillId="0" borderId="0" xfId="0" applyFont="1" applyBorder="1" applyAlignment="1" applyProtection="1">
      <alignment horizontal="left" vertical="center" wrapText="1"/>
      <protection locked="0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5"/>
  <sheetViews>
    <sheetView workbookViewId="0">
      <selection sqref="A1:IV65536"/>
    </sheetView>
  </sheetViews>
  <sheetFormatPr baseColWidth="10" defaultRowHeight="15" x14ac:dyDescent="0.2"/>
  <cols>
    <col min="1" max="1" width="11.42578125" style="39"/>
    <col min="2" max="2" width="37.28515625" style="38" customWidth="1"/>
    <col min="3" max="16384" width="11.42578125" style="39"/>
  </cols>
  <sheetData>
    <row r="1" spans="2:2" ht="15.75" thickBot="1" x14ac:dyDescent="0.25"/>
    <row r="2" spans="2:2" ht="15.75" x14ac:dyDescent="0.2">
      <c r="B2" s="40" t="s">
        <v>25</v>
      </c>
    </row>
    <row r="3" spans="2:2" x14ac:dyDescent="0.2">
      <c r="B3" s="41" t="s">
        <v>26</v>
      </c>
    </row>
    <row r="4" spans="2:2" x14ac:dyDescent="0.2">
      <c r="B4" s="41" t="s">
        <v>27</v>
      </c>
    </row>
    <row r="5" spans="2:2" x14ac:dyDescent="0.2">
      <c r="B5" s="41" t="s">
        <v>28</v>
      </c>
    </row>
    <row r="6" spans="2:2" x14ac:dyDescent="0.2">
      <c r="B6" s="41" t="s">
        <v>29</v>
      </c>
    </row>
    <row r="7" spans="2:2" x14ac:dyDescent="0.2">
      <c r="B7" s="41" t="s">
        <v>30</v>
      </c>
    </row>
    <row r="8" spans="2:2" x14ac:dyDescent="0.2">
      <c r="B8" s="41" t="s">
        <v>31</v>
      </c>
    </row>
    <row r="9" spans="2:2" x14ac:dyDescent="0.2">
      <c r="B9" s="41" t="s">
        <v>32</v>
      </c>
    </row>
    <row r="10" spans="2:2" x14ac:dyDescent="0.2">
      <c r="B10" s="41" t="s">
        <v>33</v>
      </c>
    </row>
    <row r="11" spans="2:2" x14ac:dyDescent="0.2">
      <c r="B11" s="41" t="s">
        <v>34</v>
      </c>
    </row>
    <row r="12" spans="2:2" x14ac:dyDescent="0.2">
      <c r="B12" s="41" t="s">
        <v>35</v>
      </c>
    </row>
    <row r="13" spans="2:2" x14ac:dyDescent="0.2">
      <c r="B13" s="41" t="s">
        <v>36</v>
      </c>
    </row>
    <row r="14" spans="2:2" x14ac:dyDescent="0.2">
      <c r="B14" s="41" t="s">
        <v>37</v>
      </c>
    </row>
    <row r="15" spans="2:2" x14ac:dyDescent="0.2">
      <c r="B15" s="41" t="s">
        <v>38</v>
      </c>
    </row>
    <row r="16" spans="2:2" x14ac:dyDescent="0.2">
      <c r="B16" s="41" t="s">
        <v>39</v>
      </c>
    </row>
    <row r="17" spans="2:2" x14ac:dyDescent="0.2">
      <c r="B17" s="41" t="s">
        <v>40</v>
      </c>
    </row>
    <row r="18" spans="2:2" x14ac:dyDescent="0.2">
      <c r="B18" s="41" t="s">
        <v>41</v>
      </c>
    </row>
    <row r="19" spans="2:2" x14ac:dyDescent="0.2">
      <c r="B19" s="41" t="s">
        <v>42</v>
      </c>
    </row>
    <row r="20" spans="2:2" x14ac:dyDescent="0.2">
      <c r="B20" s="41" t="s">
        <v>43</v>
      </c>
    </row>
    <row r="21" spans="2:2" x14ac:dyDescent="0.2">
      <c r="B21" s="41" t="s">
        <v>44</v>
      </c>
    </row>
    <row r="22" spans="2:2" x14ac:dyDescent="0.2">
      <c r="B22" s="41" t="s">
        <v>45</v>
      </c>
    </row>
    <row r="23" spans="2:2" x14ac:dyDescent="0.2">
      <c r="B23" s="41" t="s">
        <v>46</v>
      </c>
    </row>
    <row r="24" spans="2:2" x14ac:dyDescent="0.2">
      <c r="B24" s="41" t="s">
        <v>47</v>
      </c>
    </row>
    <row r="25" spans="2:2" x14ac:dyDescent="0.2">
      <c r="B25" s="41" t="s">
        <v>48</v>
      </c>
    </row>
    <row r="26" spans="2:2" x14ac:dyDescent="0.2">
      <c r="B26" s="41" t="s">
        <v>49</v>
      </c>
    </row>
    <row r="27" spans="2:2" x14ac:dyDescent="0.2">
      <c r="B27" s="41" t="s">
        <v>50</v>
      </c>
    </row>
    <row r="28" spans="2:2" x14ac:dyDescent="0.2">
      <c r="B28" s="41" t="s">
        <v>51</v>
      </c>
    </row>
    <row r="29" spans="2:2" x14ac:dyDescent="0.2">
      <c r="B29" s="41" t="s">
        <v>52</v>
      </c>
    </row>
    <row r="30" spans="2:2" x14ac:dyDescent="0.2">
      <c r="B30" s="41" t="s">
        <v>53</v>
      </c>
    </row>
    <row r="31" spans="2:2" x14ac:dyDescent="0.2">
      <c r="B31" s="41" t="s">
        <v>54</v>
      </c>
    </row>
    <row r="32" spans="2:2" x14ac:dyDescent="0.2">
      <c r="B32" s="41" t="s">
        <v>55</v>
      </c>
    </row>
    <row r="33" spans="2:2" x14ac:dyDescent="0.2">
      <c r="B33" s="41" t="s">
        <v>56</v>
      </c>
    </row>
    <row r="34" spans="2:2" x14ac:dyDescent="0.2">
      <c r="B34" s="41" t="s">
        <v>57</v>
      </c>
    </row>
    <row r="35" spans="2:2" x14ac:dyDescent="0.2">
      <c r="B35" s="41" t="s">
        <v>58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4"/>
  <sheetViews>
    <sheetView showZeros="0" tabSelected="1" view="pageBreakPreview" zoomScale="90" zoomScaleNormal="70" zoomScaleSheetLayoutView="90" zoomScalePageLayoutView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N7" sqref="N7"/>
    </sheetView>
  </sheetViews>
  <sheetFormatPr baseColWidth="10" defaultColWidth="0" defaultRowHeight="12.75" zeroHeight="1" x14ac:dyDescent="0.2"/>
  <cols>
    <col min="1" max="1" width="3.85546875" customWidth="1"/>
    <col min="2" max="2" width="11.140625" customWidth="1"/>
    <col min="3" max="3" width="14.5703125" customWidth="1"/>
    <col min="4" max="4" width="7" customWidth="1"/>
    <col min="5" max="5" width="6.42578125" customWidth="1"/>
    <col min="6" max="6" width="14.5703125" customWidth="1"/>
    <col min="7" max="7" width="33" customWidth="1"/>
    <col min="8" max="9" width="9.85546875" bestFit="1" customWidth="1"/>
    <col min="10" max="10" width="11.85546875" customWidth="1"/>
    <col min="11" max="11" width="8.28515625" customWidth="1"/>
    <col min="12" max="12" width="8.42578125" customWidth="1"/>
    <col min="13" max="13" width="10.85546875" style="8" customWidth="1"/>
    <col min="14" max="14" width="7.42578125" customWidth="1"/>
    <col min="15" max="15" width="12.28515625" customWidth="1"/>
    <col min="16" max="16" width="6.42578125" style="6" customWidth="1"/>
    <col min="17" max="17" width="8.5703125" style="8" customWidth="1"/>
    <col min="18" max="18" width="12.28515625" style="8" customWidth="1"/>
    <col min="19" max="19" width="12.5703125" customWidth="1"/>
    <col min="20" max="20" width="13.7109375" customWidth="1"/>
    <col min="21" max="21" width="9.7109375" style="8" customWidth="1"/>
  </cols>
  <sheetData>
    <row r="1" spans="1:21" ht="15.75" customHeight="1" x14ac:dyDescent="0.2">
      <c r="A1" s="89" t="s">
        <v>71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1"/>
      <c r="M1" s="95" t="s">
        <v>59</v>
      </c>
      <c r="N1" s="96"/>
      <c r="O1" s="96"/>
      <c r="P1" s="96"/>
      <c r="Q1" s="96"/>
      <c r="R1" s="99" t="s">
        <v>70</v>
      </c>
      <c r="S1" s="99"/>
      <c r="T1" s="99"/>
      <c r="U1" s="99"/>
    </row>
    <row r="2" spans="1:21" ht="14.25" customHeight="1" thickBot="1" x14ac:dyDescent="0.25">
      <c r="A2" s="92"/>
      <c r="B2" s="93"/>
      <c r="C2" s="93"/>
      <c r="D2" s="93"/>
      <c r="E2" s="93"/>
      <c r="F2" s="93"/>
      <c r="G2" s="93"/>
      <c r="H2" s="93"/>
      <c r="I2" s="93"/>
      <c r="J2" s="93"/>
      <c r="K2" s="93"/>
      <c r="L2" s="94"/>
      <c r="M2" s="97"/>
      <c r="N2" s="98"/>
      <c r="O2" s="98"/>
      <c r="P2" s="98"/>
      <c r="Q2" s="98"/>
      <c r="R2" s="100"/>
      <c r="S2" s="100"/>
      <c r="T2" s="100"/>
      <c r="U2" s="100"/>
    </row>
    <row r="3" spans="1:21" s="12" customFormat="1" ht="12.75" customHeight="1" x14ac:dyDescent="0.2">
      <c r="A3" s="68" t="s">
        <v>24</v>
      </c>
      <c r="B3" s="69"/>
      <c r="C3" s="69"/>
      <c r="D3" s="69"/>
      <c r="E3" s="69"/>
      <c r="F3" s="70"/>
      <c r="G3" s="50"/>
      <c r="H3" s="72" t="s">
        <v>16</v>
      </c>
      <c r="I3" s="72"/>
      <c r="J3" s="72"/>
      <c r="K3" s="71" t="s">
        <v>22</v>
      </c>
      <c r="L3" s="71"/>
      <c r="M3" s="71"/>
      <c r="N3" s="71" t="s">
        <v>23</v>
      </c>
      <c r="O3" s="71"/>
      <c r="P3" s="72" t="s">
        <v>1</v>
      </c>
      <c r="Q3" s="72"/>
      <c r="R3" s="51"/>
      <c r="S3" s="52"/>
      <c r="T3" s="52"/>
      <c r="U3" s="53"/>
    </row>
    <row r="4" spans="1:21" s="6" customFormat="1" ht="33.75" customHeight="1" x14ac:dyDescent="0.2">
      <c r="A4" s="78" t="s">
        <v>60</v>
      </c>
      <c r="B4" s="77" t="s">
        <v>0</v>
      </c>
      <c r="C4" s="77" t="s">
        <v>61</v>
      </c>
      <c r="D4" s="82" t="s">
        <v>21</v>
      </c>
      <c r="E4" s="83"/>
      <c r="F4" s="73" t="s">
        <v>12</v>
      </c>
      <c r="G4" s="73" t="s">
        <v>13</v>
      </c>
      <c r="H4" s="73" t="s">
        <v>14</v>
      </c>
      <c r="I4" s="73" t="s">
        <v>15</v>
      </c>
      <c r="J4" s="73" t="s">
        <v>5</v>
      </c>
      <c r="K4" s="73" t="s">
        <v>10</v>
      </c>
      <c r="L4" s="73" t="s">
        <v>11</v>
      </c>
      <c r="M4" s="75" t="s">
        <v>6</v>
      </c>
      <c r="N4" s="73" t="s">
        <v>10</v>
      </c>
      <c r="O4" s="73" t="s">
        <v>11</v>
      </c>
      <c r="P4" s="73" t="s">
        <v>2</v>
      </c>
      <c r="Q4" s="75" t="s">
        <v>3</v>
      </c>
      <c r="R4" s="73" t="s">
        <v>18</v>
      </c>
      <c r="S4" s="73" t="s">
        <v>19</v>
      </c>
      <c r="T4" s="73" t="s">
        <v>20</v>
      </c>
      <c r="U4" s="79" t="s">
        <v>7</v>
      </c>
    </row>
    <row r="5" spans="1:21" s="10" customFormat="1" ht="21" customHeight="1" x14ac:dyDescent="0.2">
      <c r="A5" s="78"/>
      <c r="B5" s="77"/>
      <c r="C5" s="77"/>
      <c r="D5" s="42" t="s">
        <v>17</v>
      </c>
      <c r="E5" s="42" t="s">
        <v>62</v>
      </c>
      <c r="F5" s="74"/>
      <c r="G5" s="74"/>
      <c r="H5" s="74"/>
      <c r="I5" s="74"/>
      <c r="J5" s="74"/>
      <c r="K5" s="74"/>
      <c r="L5" s="74"/>
      <c r="M5" s="76"/>
      <c r="N5" s="74"/>
      <c r="O5" s="74"/>
      <c r="P5" s="74"/>
      <c r="Q5" s="76"/>
      <c r="R5" s="74"/>
      <c r="S5" s="74"/>
      <c r="T5" s="74"/>
      <c r="U5" s="80"/>
    </row>
    <row r="6" spans="1:21" s="14" customFormat="1" ht="151.5" customHeight="1" x14ac:dyDescent="0.2">
      <c r="A6" s="54">
        <v>1</v>
      </c>
      <c r="B6" s="13" t="s">
        <v>66</v>
      </c>
      <c r="C6" s="36">
        <v>1015392951</v>
      </c>
      <c r="D6" s="13"/>
      <c r="E6" s="13" t="s">
        <v>67</v>
      </c>
      <c r="F6" s="35">
        <v>3426000</v>
      </c>
      <c r="G6" s="62" t="s">
        <v>68</v>
      </c>
      <c r="H6" s="37">
        <v>43514</v>
      </c>
      <c r="I6" s="37">
        <v>43151</v>
      </c>
      <c r="J6" s="13" t="s">
        <v>69</v>
      </c>
      <c r="K6" s="13">
        <v>2</v>
      </c>
      <c r="L6" s="35">
        <v>219010</v>
      </c>
      <c r="M6" s="35">
        <f>+K6*L6</f>
        <v>438020</v>
      </c>
      <c r="N6" s="13">
        <v>1</v>
      </c>
      <c r="O6" s="35">
        <v>109505</v>
      </c>
      <c r="P6" s="13">
        <f>+K6+N6</f>
        <v>3</v>
      </c>
      <c r="Q6" s="35">
        <f>+M6+O6</f>
        <v>547525</v>
      </c>
      <c r="R6" s="35"/>
      <c r="S6" s="35"/>
      <c r="T6" s="35"/>
      <c r="U6" s="55">
        <f>+Q6+R6+S6+T6</f>
        <v>547525</v>
      </c>
    </row>
    <row r="7" spans="1:21" s="14" customFormat="1" ht="117.75" customHeight="1" thickBot="1" x14ac:dyDescent="0.25">
      <c r="A7" s="56">
        <v>3</v>
      </c>
      <c r="B7" s="57"/>
      <c r="C7" s="58"/>
      <c r="D7" s="57"/>
      <c r="E7" s="57"/>
      <c r="F7" s="59"/>
      <c r="G7" s="57"/>
      <c r="H7" s="60"/>
      <c r="I7" s="60"/>
      <c r="J7" s="57"/>
      <c r="K7" s="57"/>
      <c r="L7" s="59"/>
      <c r="M7" s="59">
        <f>+K7*L7</f>
        <v>0</v>
      </c>
      <c r="N7" s="57"/>
      <c r="O7" s="59"/>
      <c r="P7" s="57">
        <f>+K7+N7</f>
        <v>0</v>
      </c>
      <c r="Q7" s="59">
        <f>+M7+O7</f>
        <v>0</v>
      </c>
      <c r="R7" s="59"/>
      <c r="S7" s="59"/>
      <c r="T7" s="59"/>
      <c r="U7" s="61">
        <f>+Q7+R7+S7+T7</f>
        <v>0</v>
      </c>
    </row>
    <row r="8" spans="1:21" s="6" customFormat="1" ht="12.75" customHeight="1" x14ac:dyDescent="0.2">
      <c r="A8" s="86" t="s">
        <v>4</v>
      </c>
      <c r="B8" s="87"/>
      <c r="C8" s="87"/>
      <c r="D8" s="87"/>
      <c r="E8" s="87"/>
      <c r="F8" s="87"/>
      <c r="G8" s="87"/>
      <c r="H8" s="87"/>
      <c r="I8" s="87"/>
      <c r="J8" s="88"/>
      <c r="K8" s="46"/>
      <c r="L8" s="47"/>
      <c r="M8" s="46">
        <f>SUM(M6:M7)</f>
        <v>438020</v>
      </c>
      <c r="N8" s="46"/>
      <c r="O8" s="47"/>
      <c r="P8" s="48"/>
      <c r="Q8" s="47">
        <f>SUM(Q6:Q7)</f>
        <v>547525</v>
      </c>
      <c r="R8" s="47">
        <f>SUM(R6:R7)</f>
        <v>0</v>
      </c>
      <c r="S8" s="49">
        <f>SUM(S6:S7)</f>
        <v>0</v>
      </c>
      <c r="T8" s="49"/>
      <c r="U8" s="49">
        <f>SUM(U6:U7)</f>
        <v>547525</v>
      </c>
    </row>
    <row r="9" spans="1:21" s="18" customFormat="1" x14ac:dyDescent="0.2">
      <c r="A9" s="15"/>
      <c r="B9" s="26"/>
      <c r="C9" s="27"/>
      <c r="D9" s="28"/>
      <c r="E9" s="28"/>
      <c r="F9" s="29"/>
      <c r="G9" s="28"/>
      <c r="H9" s="28"/>
      <c r="I9" s="28"/>
      <c r="J9" s="28"/>
      <c r="K9" s="30"/>
      <c r="L9" s="29"/>
      <c r="M9" s="31"/>
      <c r="N9" s="29"/>
      <c r="O9" s="29"/>
      <c r="P9" s="28"/>
      <c r="Q9" s="32"/>
      <c r="R9" s="32"/>
      <c r="S9" s="33"/>
      <c r="T9" s="33"/>
      <c r="U9" s="34"/>
    </row>
    <row r="10" spans="1:21" s="18" customFormat="1" ht="42" customHeight="1" x14ac:dyDescent="0.2">
      <c r="A10" s="84" t="s">
        <v>63</v>
      </c>
      <c r="B10" s="85"/>
      <c r="C10" s="67"/>
      <c r="D10" s="67"/>
      <c r="E10" s="67"/>
      <c r="F10" s="67"/>
      <c r="G10" s="16"/>
      <c r="H10" s="17"/>
      <c r="I10"/>
      <c r="J10"/>
      <c r="K10"/>
      <c r="L10" s="44" t="s">
        <v>64</v>
      </c>
      <c r="M10"/>
      <c r="N10"/>
      <c r="O10" s="63"/>
      <c r="P10" s="63"/>
      <c r="Q10" s="63"/>
      <c r="R10" s="63"/>
      <c r="S10" s="63"/>
      <c r="T10"/>
      <c r="U10"/>
    </row>
    <row r="11" spans="1:21" s="18" customFormat="1" ht="21" customHeight="1" x14ac:dyDescent="0.2">
      <c r="A11" s="81" t="s">
        <v>9</v>
      </c>
      <c r="B11" s="65"/>
      <c r="C11" s="66"/>
      <c r="D11" s="66"/>
      <c r="E11" s="66"/>
      <c r="F11" s="66"/>
      <c r="G11" s="16"/>
      <c r="H11" s="17"/>
      <c r="I11"/>
      <c r="J11"/>
      <c r="K11"/>
      <c r="L11" s="44" t="s">
        <v>0</v>
      </c>
      <c r="M11"/>
      <c r="N11"/>
      <c r="O11" s="63"/>
      <c r="P11" s="63"/>
      <c r="Q11" s="63"/>
      <c r="R11" s="63"/>
      <c r="S11" s="63"/>
      <c r="T11"/>
      <c r="U11"/>
    </row>
    <row r="12" spans="1:21" s="18" customFormat="1" ht="20.25" customHeight="1" x14ac:dyDescent="0.2">
      <c r="A12" s="81" t="s">
        <v>8</v>
      </c>
      <c r="B12" s="65"/>
      <c r="C12" s="66"/>
      <c r="D12" s="66"/>
      <c r="E12" s="66"/>
      <c r="F12" s="66"/>
      <c r="G12" s="16"/>
      <c r="H12" s="17"/>
      <c r="I12" s="65"/>
      <c r="J12" s="65"/>
      <c r="L12" s="45" t="s">
        <v>65</v>
      </c>
      <c r="M12" s="43"/>
      <c r="N12" s="43"/>
      <c r="O12" s="63"/>
      <c r="P12" s="63"/>
      <c r="Q12" s="63"/>
      <c r="R12" s="63"/>
      <c r="S12" s="63"/>
      <c r="T12" s="17"/>
      <c r="U12" s="17"/>
    </row>
    <row r="13" spans="1:21" s="18" customFormat="1" x14ac:dyDescent="0.2">
      <c r="A13" s="19"/>
      <c r="B13" s="20"/>
      <c r="C13" s="64"/>
      <c r="D13" s="64"/>
      <c r="E13" s="21"/>
      <c r="F13" s="22"/>
      <c r="G13" s="23"/>
      <c r="H13" s="23"/>
      <c r="I13" s="20"/>
      <c r="J13" s="20"/>
      <c r="K13" s="24"/>
      <c r="L13" s="22"/>
      <c r="M13" s="24"/>
      <c r="N13" s="22"/>
      <c r="O13" s="22"/>
      <c r="P13" s="23"/>
      <c r="Q13" s="23"/>
      <c r="R13" s="23"/>
      <c r="S13" s="25"/>
      <c r="T13" s="25"/>
      <c r="U13" s="25"/>
    </row>
    <row r="14" spans="1:21" ht="4.5" customHeight="1" x14ac:dyDescent="0.2">
      <c r="B14" s="2"/>
      <c r="C14" s="3"/>
      <c r="D14" s="1"/>
      <c r="E14" s="1"/>
      <c r="F14" s="4"/>
      <c r="G14" s="1"/>
      <c r="H14" s="1"/>
      <c r="I14" s="2"/>
      <c r="J14" s="2"/>
      <c r="K14" s="5"/>
      <c r="L14" s="4"/>
      <c r="M14" s="7"/>
      <c r="N14" s="4"/>
      <c r="O14" s="4"/>
      <c r="P14" s="1"/>
      <c r="Q14" s="7"/>
      <c r="R14" s="7"/>
    </row>
    <row r="15" spans="1:21" hidden="1" x14ac:dyDescent="0.2">
      <c r="I15" s="9"/>
      <c r="J15" s="9"/>
    </row>
    <row r="16" spans="1:21" hidden="1" x14ac:dyDescent="0.2"/>
    <row r="17" hidden="1" x14ac:dyDescent="0.2"/>
    <row r="18" hidden="1" x14ac:dyDescent="0.2"/>
    <row r="19" hidden="1" x14ac:dyDescent="0.2"/>
    <row r="20" hidden="1" x14ac:dyDescent="0.2"/>
    <row r="21" hidden="1" x14ac:dyDescent="0.2"/>
    <row r="22" hidden="1" x14ac:dyDescent="0.2"/>
    <row r="23" hidden="1" x14ac:dyDescent="0.2"/>
    <row r="24" hidden="1" x14ac:dyDescent="0.2"/>
    <row r="25" hidden="1" x14ac:dyDescent="0.2"/>
    <row r="26" hidden="1" x14ac:dyDescent="0.2"/>
    <row r="27" hidden="1" x14ac:dyDescent="0.2"/>
    <row r="28" hidden="1" x14ac:dyDescent="0.2"/>
    <row r="29" hidden="1" x14ac:dyDescent="0.2"/>
    <row r="30" hidden="1" x14ac:dyDescent="0.2"/>
    <row r="31" hidden="1" x14ac:dyDescent="0.2"/>
    <row r="32" hidden="1" x14ac:dyDescent="0.2"/>
    <row r="33" spans="19:20" hidden="1" x14ac:dyDescent="0.2"/>
    <row r="34" spans="19:20" hidden="1" x14ac:dyDescent="0.2"/>
    <row r="35" spans="19:20" hidden="1" x14ac:dyDescent="0.2"/>
    <row r="36" spans="19:20" hidden="1" x14ac:dyDescent="0.2"/>
    <row r="37" spans="19:20" hidden="1" x14ac:dyDescent="0.2"/>
    <row r="38" spans="19:20" hidden="1" x14ac:dyDescent="0.2"/>
    <row r="39" spans="19:20" hidden="1" x14ac:dyDescent="0.2"/>
    <row r="40" spans="19:20" hidden="1" x14ac:dyDescent="0.2">
      <c r="S40" s="11"/>
      <c r="T40" s="11"/>
    </row>
    <row r="41" spans="19:20" hidden="1" x14ac:dyDescent="0.2"/>
    <row r="42" spans="19:20" hidden="1" x14ac:dyDescent="0.2"/>
    <row r="43" spans="19:20" hidden="1" x14ac:dyDescent="0.2"/>
    <row r="44" spans="19:20" hidden="1" x14ac:dyDescent="0.2"/>
    <row r="45" spans="19:20" hidden="1" x14ac:dyDescent="0.2"/>
    <row r="46" spans="19:20" hidden="1" x14ac:dyDescent="0.2"/>
    <row r="47" spans="19:20" hidden="1" x14ac:dyDescent="0.2"/>
    <row r="48" spans="19:20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</sheetData>
  <sheetProtection formatRows="0" insertRows="0" deleteRows="0"/>
  <mergeCells count="40">
    <mergeCell ref="A11:B11"/>
    <mergeCell ref="A12:B12"/>
    <mergeCell ref="F4:F5"/>
    <mergeCell ref="G4:G5"/>
    <mergeCell ref="D4:E4"/>
    <mergeCell ref="C4:C5"/>
    <mergeCell ref="A10:B10"/>
    <mergeCell ref="A8:J8"/>
    <mergeCell ref="A1:L2"/>
    <mergeCell ref="J4:J5"/>
    <mergeCell ref="B4:B5"/>
    <mergeCell ref="A4:A5"/>
    <mergeCell ref="R1:U2"/>
    <mergeCell ref="M1:Q2"/>
    <mergeCell ref="K4:K5"/>
    <mergeCell ref="H4:H5"/>
    <mergeCell ref="P4:P5"/>
    <mergeCell ref="Q4:Q5"/>
    <mergeCell ref="S4:S5"/>
    <mergeCell ref="L4:L5"/>
    <mergeCell ref="U4:U5"/>
    <mergeCell ref="I4:I5"/>
    <mergeCell ref="N4:N5"/>
    <mergeCell ref="O4:O5"/>
    <mergeCell ref="R4:R5"/>
    <mergeCell ref="M4:M5"/>
    <mergeCell ref="T4:T5"/>
    <mergeCell ref="A3:F3"/>
    <mergeCell ref="K3:M3"/>
    <mergeCell ref="N3:O3"/>
    <mergeCell ref="P3:Q3"/>
    <mergeCell ref="H3:J3"/>
    <mergeCell ref="O10:S10"/>
    <mergeCell ref="O11:S11"/>
    <mergeCell ref="O12:S12"/>
    <mergeCell ref="C13:D13"/>
    <mergeCell ref="I12:J12"/>
    <mergeCell ref="C12:F12"/>
    <mergeCell ref="C10:F10"/>
    <mergeCell ref="C11:F11"/>
  </mergeCells>
  <phoneticPr fontId="0" type="noConversion"/>
  <printOptions horizontalCentered="1" verticalCentered="1"/>
  <pageMargins left="0.19685039370078741" right="0.19685039370078741" top="0.74803149606299213" bottom="0.74803149606299213" header="0.31496062992125984" footer="0.31496062992125984"/>
  <pageSetup scale="58" orientation="landscape" horizontalDpi="300" verticalDpi="300" r:id="rId1"/>
  <headerFooter alignWithMargins="0">
    <oddHeader>&amp;L                              &amp;G&amp;C&amp;"Arial,Negrita"&amp;12
República de Colombia
Instituto Colombiano de Bienestar Familiar
Proceso de Gestión Humana&amp;11
CUADRO PROGRAMACIÓN DE VIÁTICOS Y GASTOS DE VIAJE&amp;R
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Dependencias</vt:lpstr>
      <vt:lpstr>Formato Comisiones Programadas</vt:lpstr>
      <vt:lpstr>'Formato Comisiones Programadas'!Área_de_impresión</vt:lpstr>
      <vt:lpstr>DEPENDENCIA</vt:lpstr>
      <vt:lpstr>'Formato Comisiones Programadas'!Títulos_a_imprimir</vt:lpstr>
    </vt:vector>
  </TitlesOfParts>
  <Company>I.C.B.F.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I.C.B.F.</dc:creator>
  <cp:lastModifiedBy>Wiesner Eduardo Velasquez Torres</cp:lastModifiedBy>
  <cp:lastPrinted>2017-09-13T21:56:13Z</cp:lastPrinted>
  <dcterms:created xsi:type="dcterms:W3CDTF">2002-09-02T19:47:53Z</dcterms:created>
  <dcterms:modified xsi:type="dcterms:W3CDTF">2019-02-07T20:23:15Z</dcterms:modified>
</cp:coreProperties>
</file>