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Vision\Desktop\Chaya-Paula---Proyecto-de-Graduacion\"/>
    </mc:Choice>
  </mc:AlternateContent>
  <xr:revisionPtr revIDLastSave="0" documentId="13_ncr:1_{D5CFD0A0-467C-42FE-9E04-B6A60A6D02E9}" xr6:coauthVersionLast="47" xr6:coauthVersionMax="47" xr10:uidLastSave="{00000000-0000-0000-0000-000000000000}"/>
  <bookViews>
    <workbookView xWindow="-120" yWindow="-120" windowWidth="20640" windowHeight="11760" activeTab="2" xr2:uid="{1E7052BC-8115-4589-AFA9-2378D64808FF}"/>
  </bookViews>
  <sheets>
    <sheet name="Calibraciones" sheetId="3" r:id="rId1"/>
    <sheet name="Hoja1" sheetId="4" r:id="rId2"/>
    <sheet name="Hoja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J23" i="4"/>
  <c r="J24" i="4"/>
  <c r="J25" i="4"/>
  <c r="K24" i="4"/>
  <c r="K25" i="4"/>
  <c r="G24" i="4"/>
  <c r="G25" i="4"/>
  <c r="F24" i="4"/>
  <c r="F25" i="4"/>
  <c r="K5" i="4"/>
  <c r="K6" i="4"/>
  <c r="K7" i="4"/>
  <c r="K8" i="4"/>
  <c r="K9" i="4"/>
  <c r="K10" i="4"/>
  <c r="K11" i="4"/>
  <c r="K12" i="4"/>
  <c r="K13" i="4"/>
  <c r="K22" i="4"/>
  <c r="K23" i="4"/>
  <c r="K14" i="4"/>
  <c r="K15" i="4"/>
  <c r="K16" i="4"/>
  <c r="K17" i="4"/>
  <c r="K18" i="4"/>
  <c r="K19" i="4"/>
  <c r="K20" i="4"/>
  <c r="K21" i="4"/>
  <c r="J5" i="4"/>
  <c r="J6" i="4"/>
  <c r="J7" i="4"/>
  <c r="J8" i="4"/>
  <c r="J9" i="4"/>
  <c r="J10" i="4"/>
  <c r="J11" i="4"/>
  <c r="J12" i="4"/>
  <c r="J13" i="4"/>
  <c r="J22" i="4"/>
  <c r="J14" i="4"/>
  <c r="J15" i="4"/>
  <c r="J16" i="4"/>
  <c r="J17" i="4"/>
  <c r="J18" i="4"/>
  <c r="J19" i="4"/>
  <c r="J20" i="4"/>
  <c r="J21" i="4"/>
  <c r="K4" i="4"/>
  <c r="J4" i="4"/>
  <c r="G5" i="4"/>
  <c r="G6" i="4"/>
  <c r="G7" i="4"/>
  <c r="G8" i="4"/>
  <c r="G9" i="4"/>
  <c r="G10" i="4"/>
  <c r="G11" i="4"/>
  <c r="G12" i="4"/>
  <c r="G13" i="4"/>
  <c r="G22" i="4"/>
  <c r="G23" i="4"/>
  <c r="G14" i="4"/>
  <c r="G15" i="4"/>
  <c r="G16" i="4"/>
  <c r="G17" i="4"/>
  <c r="G18" i="4"/>
  <c r="G19" i="4"/>
  <c r="G20" i="4"/>
  <c r="G21" i="4"/>
  <c r="F5" i="4"/>
  <c r="F6" i="4"/>
  <c r="F7" i="4"/>
  <c r="F8" i="4"/>
  <c r="F9" i="4"/>
  <c r="F10" i="4"/>
  <c r="F11" i="4"/>
  <c r="F12" i="4"/>
  <c r="F13" i="4"/>
  <c r="F22" i="4"/>
  <c r="F23" i="4"/>
  <c r="F14" i="4"/>
  <c r="F15" i="4"/>
  <c r="F16" i="4"/>
  <c r="F17" i="4"/>
  <c r="F18" i="4"/>
  <c r="F19" i="4"/>
  <c r="F20" i="4"/>
  <c r="F21" i="4"/>
  <c r="G4" i="4"/>
  <c r="F4" i="4"/>
  <c r="D43" i="5"/>
  <c r="D44" i="5"/>
  <c r="D45" i="5"/>
  <c r="D46" i="5"/>
  <c r="D47" i="5"/>
  <c r="D48" i="5"/>
  <c r="D49" i="5"/>
  <c r="D50" i="5"/>
  <c r="D51" i="5"/>
  <c r="E43" i="5"/>
  <c r="E44" i="5"/>
  <c r="E45" i="5"/>
  <c r="E46" i="5"/>
  <c r="E47" i="5"/>
  <c r="E48" i="5"/>
  <c r="E49" i="5"/>
  <c r="E50" i="5"/>
  <c r="E51" i="5"/>
  <c r="D42" i="5"/>
  <c r="E42" i="5"/>
  <c r="D32" i="5"/>
  <c r="D33" i="5"/>
  <c r="D34" i="5"/>
  <c r="D35" i="5"/>
  <c r="D36" i="5"/>
  <c r="D37" i="5"/>
  <c r="D38" i="5"/>
  <c r="D39" i="5"/>
  <c r="D40" i="5"/>
  <c r="E32" i="5"/>
  <c r="E33" i="5"/>
  <c r="E34" i="5"/>
  <c r="E35" i="5"/>
  <c r="E36" i="5"/>
  <c r="E37" i="5"/>
  <c r="E38" i="5"/>
  <c r="E39" i="5"/>
  <c r="E40" i="5"/>
  <c r="D31" i="5"/>
  <c r="E31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</calcChain>
</file>

<file path=xl/sharedStrings.xml><?xml version="1.0" encoding="utf-8"?>
<sst xmlns="http://schemas.openxmlformats.org/spreadsheetml/2006/main" count="105" uniqueCount="37">
  <si>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</si>
  <si>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</si>
  <si>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</si>
  <si>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</si>
  <si>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</si>
  <si>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</si>
  <si>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</si>
  <si>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</si>
  <si>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</si>
  <si>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</si>
  <si>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Error X [mm]</t>
  </si>
  <si>
    <t>Desv. X [mm]</t>
  </si>
  <si>
    <t>Error Y [mm]</t>
  </si>
  <si>
    <t>Desv Y [mm]</t>
  </si>
  <si>
    <t>Josefina</t>
  </si>
  <si>
    <t>Pau Aguirre</t>
  </si>
  <si>
    <t>Micaela</t>
  </si>
  <si>
    <t>Jesus</t>
  </si>
  <si>
    <t>Jose Barraza</t>
  </si>
  <si>
    <t>Lucía Reyes</t>
  </si>
  <si>
    <t>D</t>
  </si>
  <si>
    <t>I</t>
  </si>
  <si>
    <t>Ceci Bazán</t>
  </si>
  <si>
    <t>Mili Jure</t>
  </si>
  <si>
    <t>Lourdes</t>
  </si>
  <si>
    <t>Mauricio</t>
  </si>
  <si>
    <t>Augusto</t>
  </si>
  <si>
    <t>Participante</t>
  </si>
  <si>
    <t>Muestra</t>
  </si>
  <si>
    <t>Ojo Derecho</t>
  </si>
  <si>
    <t>Limite Superior</t>
  </si>
  <si>
    <t>Limite Inferior</t>
  </si>
  <si>
    <t>Lim. Superior</t>
  </si>
  <si>
    <t>Lim. Inferior</t>
  </si>
  <si>
    <t>Ojo Izquierdo</t>
  </si>
  <si>
    <t>Muestras</t>
  </si>
  <si>
    <t>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</si>
</sst>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0" fontId="0" fillId="0" borderId="0" xfId="0" applyBorder="1"/>
    <xf numFmtId="0" fontId="1" fillId="7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calibración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Hoja1!$D$4:$D$25</c:f>
              <c:numCache>
                <c:formatCode>0.000</c:formatCode>
                <c:ptCount val="22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  <c:pt idx="4">
                  <c:v>9.1137153383738099</c:v>
                </c:pt>
                <c:pt idx="5">
                  <c:v>2.44755300674165</c:v>
                </c:pt>
                <c:pt idx="6">
                  <c:v>8.9875394015453995</c:v>
                </c:pt>
                <c:pt idx="7">
                  <c:v>5.9020423152450698</c:v>
                </c:pt>
                <c:pt idx="8">
                  <c:v>6.7437582400281704</c:v>
                </c:pt>
                <c:pt idx="9">
                  <c:v>14.2317036040887</c:v>
                </c:pt>
                <c:pt idx="10">
                  <c:v>7.2463032822057398</c:v>
                </c:pt>
                <c:pt idx="11">
                  <c:v>10.567001458043499</c:v>
                </c:pt>
                <c:pt idx="12">
                  <c:v>5.9515758273272903</c:v>
                </c:pt>
                <c:pt idx="13">
                  <c:v>5.5478251379270596</c:v>
                </c:pt>
                <c:pt idx="14">
                  <c:v>8.9100024163804203</c:v>
                </c:pt>
                <c:pt idx="15">
                  <c:v>8.0952580001168499</c:v>
                </c:pt>
                <c:pt idx="16">
                  <c:v>18.870132056369801</c:v>
                </c:pt>
                <c:pt idx="17">
                  <c:v>5.2181281349610504</c:v>
                </c:pt>
                <c:pt idx="18">
                  <c:v>9.2484072001622497</c:v>
                </c:pt>
                <c:pt idx="19">
                  <c:v>6.1317311605037004</c:v>
                </c:pt>
                <c:pt idx="20">
                  <c:v>9.4137860362558392</c:v>
                </c:pt>
                <c:pt idx="21">
                  <c:v>14.2317036040887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A-4BEF-B28E-9C3624836218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Hoja1!$F$4:$F$25</c:f>
              <c:numCache>
                <c:formatCode>0.000</c:formatCode>
                <c:ptCount val="22"/>
                <c:pt idx="0">
                  <c:v>15.75120577667024</c:v>
                </c:pt>
                <c:pt idx="1">
                  <c:v>6.0851129372718402</c:v>
                </c:pt>
                <c:pt idx="2">
                  <c:v>32.325257046683504</c:v>
                </c:pt>
                <c:pt idx="3">
                  <c:v>24.954796377329899</c:v>
                </c:pt>
                <c:pt idx="4">
                  <c:v>13.61082457971497</c:v>
                </c:pt>
                <c:pt idx="5">
                  <c:v>4.9820836242941402</c:v>
                </c:pt>
                <c:pt idx="6">
                  <c:v>11.03279339909823</c:v>
                </c:pt>
                <c:pt idx="7">
                  <c:v>13.092738570446059</c:v>
                </c:pt>
                <c:pt idx="8">
                  <c:v>10.782148489445621</c:v>
                </c:pt>
                <c:pt idx="9">
                  <c:v>18.295300945483721</c:v>
                </c:pt>
                <c:pt idx="10">
                  <c:v>14.16105843655189</c:v>
                </c:pt>
                <c:pt idx="11">
                  <c:v>13.575848484121339</c:v>
                </c:pt>
                <c:pt idx="12">
                  <c:v>11.781624007557831</c:v>
                </c:pt>
                <c:pt idx="13">
                  <c:v>11.12913766199279</c:v>
                </c:pt>
                <c:pt idx="14">
                  <c:v>14.35478556026704</c:v>
                </c:pt>
                <c:pt idx="15">
                  <c:v>14.38810027201488</c:v>
                </c:pt>
                <c:pt idx="16">
                  <c:v>29.477145177888303</c:v>
                </c:pt>
                <c:pt idx="17">
                  <c:v>6.93654436268762</c:v>
                </c:pt>
                <c:pt idx="18">
                  <c:v>14.737002815449451</c:v>
                </c:pt>
                <c:pt idx="19">
                  <c:v>8.3277914116563601</c:v>
                </c:pt>
                <c:pt idx="20">
                  <c:v>12.243029879492038</c:v>
                </c:pt>
                <c:pt idx="21">
                  <c:v>18.295300945483721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BEF-B28E-9C3624836218}"/>
            </c:ext>
          </c:extLst>
        </c:ser>
        <c:ser>
          <c:idx val="2"/>
          <c:order val="2"/>
          <c:tx>
            <c:strRef>
              <c:f>Hoja1!$G$3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Hoja1!$G$4:$G$25</c:f>
              <c:numCache>
                <c:formatCode>0.000</c:formatCode>
                <c:ptCount val="22"/>
                <c:pt idx="0">
                  <c:v>2.1826675779785596</c:v>
                </c:pt>
                <c:pt idx="1">
                  <c:v>3.0156057869764199</c:v>
                </c:pt>
                <c:pt idx="2">
                  <c:v>10.972678737379699</c:v>
                </c:pt>
                <c:pt idx="3">
                  <c:v>10.871528128940701</c:v>
                </c:pt>
                <c:pt idx="4">
                  <c:v>4.6166060970326495</c:v>
                </c:pt>
                <c:pt idx="5">
                  <c:v>-8.6977610810840211E-2</c:v>
                </c:pt>
                <c:pt idx="6">
                  <c:v>6.9422854039925692</c:v>
                </c:pt>
                <c:pt idx="7">
                  <c:v>-1.2886539399559203</c:v>
                </c:pt>
                <c:pt idx="8">
                  <c:v>2.7053679906107204</c:v>
                </c:pt>
                <c:pt idx="9">
                  <c:v>10.16810626269368</c:v>
                </c:pt>
                <c:pt idx="10">
                  <c:v>0.3315481278595902</c:v>
                </c:pt>
                <c:pt idx="11">
                  <c:v>7.5581544319656597</c:v>
                </c:pt>
                <c:pt idx="12">
                  <c:v>0.1215276470967499</c:v>
                </c:pt>
                <c:pt idx="13">
                  <c:v>-3.3487386138670416E-2</c:v>
                </c:pt>
                <c:pt idx="14">
                  <c:v>3.4652192724938002</c:v>
                </c:pt>
                <c:pt idx="15">
                  <c:v>1.8024157282188202</c:v>
                </c:pt>
                <c:pt idx="16">
                  <c:v>8.2631189348513008</c:v>
                </c:pt>
                <c:pt idx="17">
                  <c:v>3.4997119072344804</c:v>
                </c:pt>
                <c:pt idx="18">
                  <c:v>3.7598115848750497</c:v>
                </c:pt>
                <c:pt idx="19">
                  <c:v>3.9356709093510402</c:v>
                </c:pt>
                <c:pt idx="20">
                  <c:v>6.5845421930196393</c:v>
                </c:pt>
                <c:pt idx="21">
                  <c:v>10.16810626269368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A-4BEF-B28E-9C36248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54320"/>
        <c:axId val="1478452400"/>
      </c:lineChart>
      <c:catAx>
        <c:axId val="1478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2400"/>
        <c:crosses val="autoZero"/>
        <c:auto val="1"/>
        <c:lblAlgn val="ctr"/>
        <c:lblOffset val="100"/>
        <c:noMultiLvlLbl val="0"/>
      </c:catAx>
      <c:valAx>
        <c:axId val="14784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calibracion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Hoja1!$H$4:$H$25</c:f>
              <c:numCache>
                <c:formatCode>0.000</c:formatCode>
                <c:ptCount val="22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  <c:pt idx="4">
                  <c:v>6.1406645086217004</c:v>
                </c:pt>
                <c:pt idx="5">
                  <c:v>3.0936966884976398</c:v>
                </c:pt>
                <c:pt idx="6">
                  <c:v>8.5025327245788596</c:v>
                </c:pt>
                <c:pt idx="7">
                  <c:v>8.6026676926960608</c:v>
                </c:pt>
                <c:pt idx="8">
                  <c:v>9.2355964993933597</c:v>
                </c:pt>
                <c:pt idx="9">
                  <c:v>9.0187109320150807</c:v>
                </c:pt>
                <c:pt idx="10">
                  <c:v>5.0256738752794998</c:v>
                </c:pt>
                <c:pt idx="11">
                  <c:v>7.2891147264368801</c:v>
                </c:pt>
                <c:pt idx="12">
                  <c:v>8.6528919421985293</c:v>
                </c:pt>
                <c:pt idx="13">
                  <c:v>2.2989072856799502</c:v>
                </c:pt>
                <c:pt idx="14">
                  <c:v>6.5887393165013499</c:v>
                </c:pt>
                <c:pt idx="15">
                  <c:v>10.2180750337474</c:v>
                </c:pt>
                <c:pt idx="16">
                  <c:v>8.2905485799935903</c:v>
                </c:pt>
                <c:pt idx="17">
                  <c:v>10.0695999090646</c:v>
                </c:pt>
                <c:pt idx="18">
                  <c:v>9.1872588220758402</c:v>
                </c:pt>
                <c:pt idx="19">
                  <c:v>10.7069035739655</c:v>
                </c:pt>
                <c:pt idx="20">
                  <c:v>9.5688379567633692</c:v>
                </c:pt>
                <c:pt idx="21">
                  <c:v>9.0187109320150807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8C6-8C21-C8AC664859C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Hoja1!$J$4:$J$25</c:f>
              <c:numCache>
                <c:formatCode>0.000</c:formatCode>
                <c:ptCount val="22"/>
                <c:pt idx="0">
                  <c:v>11.59443963072836</c:v>
                </c:pt>
                <c:pt idx="1">
                  <c:v>31.388179925063397</c:v>
                </c:pt>
                <c:pt idx="2">
                  <c:v>7.7629250817216402</c:v>
                </c:pt>
                <c:pt idx="3">
                  <c:v>13.794901628679</c:v>
                </c:pt>
                <c:pt idx="4">
                  <c:v>9.5486243227814906</c:v>
                </c:pt>
                <c:pt idx="5">
                  <c:v>5.5130141576609493</c:v>
                </c:pt>
                <c:pt idx="6">
                  <c:v>13.81650235502762</c:v>
                </c:pt>
                <c:pt idx="7">
                  <c:v>15.758892084538072</c:v>
                </c:pt>
                <c:pt idx="8">
                  <c:v>15.214840973455129</c:v>
                </c:pt>
                <c:pt idx="9">
                  <c:v>15.423871404487802</c:v>
                </c:pt>
                <c:pt idx="10">
                  <c:v>8.3165453282422899</c:v>
                </c:pt>
                <c:pt idx="11">
                  <c:v>10.88188534990315</c:v>
                </c:pt>
                <c:pt idx="12">
                  <c:v>13.967662862316439</c:v>
                </c:pt>
                <c:pt idx="13">
                  <c:v>7.6483856902016409</c:v>
                </c:pt>
                <c:pt idx="14">
                  <c:v>10.01507544763083</c:v>
                </c:pt>
                <c:pt idx="15">
                  <c:v>12.32901578701431</c:v>
                </c:pt>
                <c:pt idx="16">
                  <c:v>14.53545951028503</c:v>
                </c:pt>
                <c:pt idx="17">
                  <c:v>12.16259499012393</c:v>
                </c:pt>
                <c:pt idx="18">
                  <c:v>13.936409735302469</c:v>
                </c:pt>
                <c:pt idx="19">
                  <c:v>19.104993169666592</c:v>
                </c:pt>
                <c:pt idx="20">
                  <c:v>15.520641192935049</c:v>
                </c:pt>
                <c:pt idx="21">
                  <c:v>15.423871404487802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8C6-8C21-C8AC664859C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Hoja1!$K$4:$K$25</c:f>
              <c:numCache>
                <c:formatCode>0.000</c:formatCode>
                <c:ptCount val="22"/>
                <c:pt idx="0">
                  <c:v>2.6520975087290797</c:v>
                </c:pt>
                <c:pt idx="1">
                  <c:v>-5.4548396506742005</c:v>
                </c:pt>
                <c:pt idx="2">
                  <c:v>0.13768419681880006</c:v>
                </c:pt>
                <c:pt idx="3">
                  <c:v>8.6707700155584</c:v>
                </c:pt>
                <c:pt idx="4">
                  <c:v>2.7327046944619102</c:v>
                </c:pt>
                <c:pt idx="5">
                  <c:v>0.67437921933432987</c:v>
                </c:pt>
                <c:pt idx="6">
                  <c:v>3.1885630941300995</c:v>
                </c:pt>
                <c:pt idx="7">
                  <c:v>1.4464433008540505</c:v>
                </c:pt>
                <c:pt idx="8">
                  <c:v>3.2563520253315899</c:v>
                </c:pt>
                <c:pt idx="9">
                  <c:v>2.6135504595423606</c:v>
                </c:pt>
                <c:pt idx="10">
                  <c:v>1.7348024223167098</c:v>
                </c:pt>
                <c:pt idx="11">
                  <c:v>3.6963441029706101</c:v>
                </c:pt>
                <c:pt idx="12">
                  <c:v>3.3381210220806192</c:v>
                </c:pt>
                <c:pt idx="13">
                  <c:v>-3.0505711188417401</c:v>
                </c:pt>
                <c:pt idx="14">
                  <c:v>3.1624031853718697</c:v>
                </c:pt>
                <c:pt idx="15">
                  <c:v>8.1071342804804907</c:v>
                </c:pt>
                <c:pt idx="16">
                  <c:v>2.04563764970215</c:v>
                </c:pt>
                <c:pt idx="17">
                  <c:v>7.9766048280052697</c:v>
                </c:pt>
                <c:pt idx="18">
                  <c:v>4.4381079088492106</c:v>
                </c:pt>
                <c:pt idx="19">
                  <c:v>2.3088139782644088</c:v>
                </c:pt>
                <c:pt idx="20">
                  <c:v>3.6170347205916888</c:v>
                </c:pt>
                <c:pt idx="21">
                  <c:v>2.6135504595423606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8C6-8C21-C8AC6648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1024"/>
        <c:axId val="1479191984"/>
      </c:lineChart>
      <c:catAx>
        <c:axId val="14791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984"/>
        <c:crosses val="autoZero"/>
        <c:auto val="1"/>
        <c:lblAlgn val="ctr"/>
        <c:lblOffset val="100"/>
        <c:noMultiLvlLbl val="0"/>
      </c:catAx>
      <c:valAx>
        <c:axId val="1479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</a:t>
            </a:r>
            <a:r>
              <a:rPr lang="es-AR" baseline="0"/>
              <a:t> de calibracion - Eje X - Ojo Derecho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Hoja2!$B$3:$B$13</c:f>
              <c:numCache>
                <c:formatCode>0.000</c:formatCode>
                <c:ptCount val="11"/>
                <c:pt idx="0">
                  <c:v>8.9669366773243997</c:v>
                </c:pt>
                <c:pt idx="1">
                  <c:v>21.6489678920316</c:v>
                </c:pt>
                <c:pt idx="2">
                  <c:v>9.1137153383738099</c:v>
                </c:pt>
                <c:pt idx="3">
                  <c:v>8.9875394015453995</c:v>
                </c:pt>
                <c:pt idx="4">
                  <c:v>6.7437582400281704</c:v>
                </c:pt>
                <c:pt idx="5">
                  <c:v>9.2484072001622497</c:v>
                </c:pt>
                <c:pt idx="6">
                  <c:v>6.1317311605037004</c:v>
                </c:pt>
                <c:pt idx="7">
                  <c:v>7.2463032822057398</c:v>
                </c:pt>
                <c:pt idx="8">
                  <c:v>5.9515758273272903</c:v>
                </c:pt>
                <c:pt idx="9">
                  <c:v>8.9100024163804203</c:v>
                </c:pt>
                <c:pt idx="10">
                  <c:v>18.870132056369801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D01-959A-6B249888E6DF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8E7-4D01-959A-6B249888E6DF}"/>
              </c:ext>
            </c:extLst>
          </c:dPt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Hoja2!$D$3:$D$13</c:f>
              <c:numCache>
                <c:formatCode>0.000</c:formatCode>
                <c:ptCount val="11"/>
                <c:pt idx="0">
                  <c:v>15.75120577667024</c:v>
                </c:pt>
                <c:pt idx="1">
                  <c:v>32.325257046683504</c:v>
                </c:pt>
                <c:pt idx="2">
                  <c:v>13.61082457971497</c:v>
                </c:pt>
                <c:pt idx="3">
                  <c:v>11.03279339909823</c:v>
                </c:pt>
                <c:pt idx="4">
                  <c:v>10.782148489445621</c:v>
                </c:pt>
                <c:pt idx="5">
                  <c:v>14.737002815449451</c:v>
                </c:pt>
                <c:pt idx="6">
                  <c:v>8.3277914116563601</c:v>
                </c:pt>
                <c:pt idx="7">
                  <c:v>14.16105843655189</c:v>
                </c:pt>
                <c:pt idx="8">
                  <c:v>11.781624007557831</c:v>
                </c:pt>
                <c:pt idx="9">
                  <c:v>14.35478556026704</c:v>
                </c:pt>
                <c:pt idx="10">
                  <c:v>29.477145177888303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4D01-959A-6B249888E6DF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Hoja2!$E$3:$E$13</c:f>
              <c:numCache>
                <c:formatCode>0.000</c:formatCode>
                <c:ptCount val="11"/>
                <c:pt idx="0">
                  <c:v>2.1826675779785596</c:v>
                </c:pt>
                <c:pt idx="1">
                  <c:v>10.972678737379699</c:v>
                </c:pt>
                <c:pt idx="2">
                  <c:v>4.6166060970326495</c:v>
                </c:pt>
                <c:pt idx="3">
                  <c:v>6.9422854039925692</c:v>
                </c:pt>
                <c:pt idx="4">
                  <c:v>2.7053679906107204</c:v>
                </c:pt>
                <c:pt idx="5">
                  <c:v>3.7598115848750497</c:v>
                </c:pt>
                <c:pt idx="6">
                  <c:v>3.9356709093510402</c:v>
                </c:pt>
                <c:pt idx="7">
                  <c:v>0.3315481278595902</c:v>
                </c:pt>
                <c:pt idx="8">
                  <c:v>0.1215276470967499</c:v>
                </c:pt>
                <c:pt idx="9">
                  <c:v>3.4652192724938002</c:v>
                </c:pt>
                <c:pt idx="10">
                  <c:v>8.2631189348513008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4D01-959A-6B249888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37568"/>
        <c:axId val="1481500544"/>
      </c:lineChart>
      <c:catAx>
        <c:axId val="1559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1500544"/>
        <c:crosses val="autoZero"/>
        <c:auto val="1"/>
        <c:lblAlgn val="ctr"/>
        <c:lblOffset val="100"/>
        <c:noMultiLvlLbl val="0"/>
      </c:catAx>
      <c:valAx>
        <c:axId val="1481500544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9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Derecho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Hoja2!$B$14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Hoja2!$B$15:$B$25</c:f>
              <c:numCache>
                <c:formatCode>0.000</c:formatCode>
                <c:ptCount val="11"/>
                <c:pt idx="0">
                  <c:v>7.1232685697287197</c:v>
                </c:pt>
                <c:pt idx="1">
                  <c:v>3.9503046392702199</c:v>
                </c:pt>
                <c:pt idx="2">
                  <c:v>6.1406645086217004</c:v>
                </c:pt>
                <c:pt idx="3">
                  <c:v>8.5025327245788596</c:v>
                </c:pt>
                <c:pt idx="4">
                  <c:v>9.2355964993933597</c:v>
                </c:pt>
                <c:pt idx="5">
                  <c:v>9.1872588220758402</c:v>
                </c:pt>
                <c:pt idx="6">
                  <c:v>10.7069035739655</c:v>
                </c:pt>
                <c:pt idx="7">
                  <c:v>5.0256738752794998</c:v>
                </c:pt>
                <c:pt idx="8">
                  <c:v>8.6528919421985293</c:v>
                </c:pt>
                <c:pt idx="9">
                  <c:v>6.5887393165013499</c:v>
                </c:pt>
                <c:pt idx="10">
                  <c:v>8.2905485799935903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8-4545-98FE-7ADBA043BB47}"/>
            </c:ext>
          </c:extLst>
        </c:ser>
        <c:ser>
          <c:idx val="1"/>
          <c:order val="1"/>
          <c:tx>
            <c:strRef>
              <c:f>Hoja2!$D$14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Hoja2!$D$15:$D$25</c:f>
              <c:numCache>
                <c:formatCode>0.000</c:formatCode>
                <c:ptCount val="11"/>
                <c:pt idx="0">
                  <c:v>11.59443963072836</c:v>
                </c:pt>
                <c:pt idx="1">
                  <c:v>7.7629250817216402</c:v>
                </c:pt>
                <c:pt idx="2">
                  <c:v>9.5486243227814906</c:v>
                </c:pt>
                <c:pt idx="3">
                  <c:v>13.81650235502762</c:v>
                </c:pt>
                <c:pt idx="4">
                  <c:v>15.214840973455129</c:v>
                </c:pt>
                <c:pt idx="5">
                  <c:v>13.936409735302469</c:v>
                </c:pt>
                <c:pt idx="6">
                  <c:v>19.104993169666592</c:v>
                </c:pt>
                <c:pt idx="7">
                  <c:v>8.3165453282422899</c:v>
                </c:pt>
                <c:pt idx="8">
                  <c:v>13.967662862316439</c:v>
                </c:pt>
                <c:pt idx="9">
                  <c:v>10.01507544763083</c:v>
                </c:pt>
                <c:pt idx="10">
                  <c:v>14.53545951028503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8-4545-98FE-7ADBA043BB47}"/>
            </c:ext>
          </c:extLst>
        </c:ser>
        <c:ser>
          <c:idx val="2"/>
          <c:order val="2"/>
          <c:tx>
            <c:strRef>
              <c:f>Hoja2!$E$14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Hoja2!$E$15:$E$25</c:f>
              <c:numCache>
                <c:formatCode>0.000</c:formatCode>
                <c:ptCount val="11"/>
                <c:pt idx="0">
                  <c:v>2.6520975087290797</c:v>
                </c:pt>
                <c:pt idx="1">
                  <c:v>0.13768419681880006</c:v>
                </c:pt>
                <c:pt idx="2">
                  <c:v>2.7327046944619102</c:v>
                </c:pt>
                <c:pt idx="3">
                  <c:v>3.1885630941300995</c:v>
                </c:pt>
                <c:pt idx="4">
                  <c:v>3.2563520253315899</c:v>
                </c:pt>
                <c:pt idx="5">
                  <c:v>4.4381079088492106</c:v>
                </c:pt>
                <c:pt idx="6">
                  <c:v>2.3088139782644088</c:v>
                </c:pt>
                <c:pt idx="7">
                  <c:v>1.7348024223167098</c:v>
                </c:pt>
                <c:pt idx="8">
                  <c:v>3.3381210220806192</c:v>
                </c:pt>
                <c:pt idx="9">
                  <c:v>3.1624031853718697</c:v>
                </c:pt>
                <c:pt idx="10">
                  <c:v>2.04563764970215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8-4545-98FE-7ADBA043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3120"/>
        <c:axId val="1468480240"/>
      </c:lineChart>
      <c:catAx>
        <c:axId val="146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0240"/>
        <c:crosses val="autoZero"/>
        <c:auto val="1"/>
        <c:lblAlgn val="ctr"/>
        <c:lblOffset val="100"/>
        <c:noMultiLvlLbl val="0"/>
      </c:catAx>
      <c:valAx>
        <c:axId val="1468480240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X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Hoja2!$B$30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Hoja2!$B$31:$B$40</c:f>
              <c:numCache>
                <c:formatCode>0.000</c:formatCode>
                <c:ptCount val="10"/>
                <c:pt idx="0">
                  <c:v>4.5503593621241301</c:v>
                </c:pt>
                <c:pt idx="1">
                  <c:v>17.913162253135301</c:v>
                </c:pt>
                <c:pt idx="2">
                  <c:v>2.44755300674165</c:v>
                </c:pt>
                <c:pt idx="3">
                  <c:v>5.9020423152450698</c:v>
                </c:pt>
                <c:pt idx="4">
                  <c:v>14.2317036040887</c:v>
                </c:pt>
                <c:pt idx="5">
                  <c:v>10.567001458043499</c:v>
                </c:pt>
                <c:pt idx="6">
                  <c:v>5.5478251379270596</c:v>
                </c:pt>
                <c:pt idx="7">
                  <c:v>9.4137860362558392</c:v>
                </c:pt>
                <c:pt idx="8">
                  <c:v>8.0952580001168499</c:v>
                </c:pt>
                <c:pt idx="9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266-9D33-E8BBEEA7E11E}"/>
            </c:ext>
          </c:extLst>
        </c:ser>
        <c:ser>
          <c:idx val="1"/>
          <c:order val="1"/>
          <c:tx>
            <c:strRef>
              <c:f>Hoja2!$D$30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Hoja2!$D$31:$D$40</c:f>
              <c:numCache>
                <c:formatCode>0.000</c:formatCode>
                <c:ptCount val="10"/>
                <c:pt idx="0">
                  <c:v>6.0851129372718402</c:v>
                </c:pt>
                <c:pt idx="1">
                  <c:v>24.954796377329899</c:v>
                </c:pt>
                <c:pt idx="2">
                  <c:v>4.9820836242941402</c:v>
                </c:pt>
                <c:pt idx="3">
                  <c:v>13.092738570446059</c:v>
                </c:pt>
                <c:pt idx="4">
                  <c:v>18.295300945483721</c:v>
                </c:pt>
                <c:pt idx="5">
                  <c:v>13.575848484121339</c:v>
                </c:pt>
                <c:pt idx="6">
                  <c:v>11.12913766199279</c:v>
                </c:pt>
                <c:pt idx="7">
                  <c:v>12.243029879492038</c:v>
                </c:pt>
                <c:pt idx="8">
                  <c:v>14.38810027201488</c:v>
                </c:pt>
                <c:pt idx="9">
                  <c:v>6.93654436268762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266-9D33-E8BBEEA7E11E}"/>
            </c:ext>
          </c:extLst>
        </c:ser>
        <c:ser>
          <c:idx val="2"/>
          <c:order val="2"/>
          <c:tx>
            <c:strRef>
              <c:f>Hoja2!$E$30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Hoja2!$E$31:$E$40</c:f>
              <c:numCache>
                <c:formatCode>0.000</c:formatCode>
                <c:ptCount val="10"/>
                <c:pt idx="0">
                  <c:v>3.0156057869764199</c:v>
                </c:pt>
                <c:pt idx="1">
                  <c:v>10.871528128940701</c:v>
                </c:pt>
                <c:pt idx="2">
                  <c:v>-8.6977610810840211E-2</c:v>
                </c:pt>
                <c:pt idx="3">
                  <c:v>-1.2886539399559203</c:v>
                </c:pt>
                <c:pt idx="4">
                  <c:v>10.16810626269368</c:v>
                </c:pt>
                <c:pt idx="5">
                  <c:v>7.5581544319656597</c:v>
                </c:pt>
                <c:pt idx="6">
                  <c:v>-3.3487386138670416E-2</c:v>
                </c:pt>
                <c:pt idx="7">
                  <c:v>6.5845421930196393</c:v>
                </c:pt>
                <c:pt idx="8">
                  <c:v>1.8024157282188202</c:v>
                </c:pt>
                <c:pt idx="9">
                  <c:v>3.4997119072344804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266-9D33-E8BBEEA7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65056"/>
        <c:axId val="1632065536"/>
      </c:lineChart>
      <c:catAx>
        <c:axId val="16320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536"/>
        <c:crosses val="autoZero"/>
        <c:auto val="1"/>
        <c:lblAlgn val="ctr"/>
        <c:lblOffset val="100"/>
        <c:noMultiLvlLbl val="0"/>
      </c:catAx>
      <c:valAx>
        <c:axId val="1632065536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Hoja2!$B$41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Hoja2!$B$42:$B$51</c:f>
              <c:numCache>
                <c:formatCode>0.000</c:formatCode>
                <c:ptCount val="10"/>
                <c:pt idx="0">
                  <c:v>12.966670137194599</c:v>
                </c:pt>
                <c:pt idx="1">
                  <c:v>11.2328358221187</c:v>
                </c:pt>
                <c:pt idx="2">
                  <c:v>3.0936966884976398</c:v>
                </c:pt>
                <c:pt idx="3">
                  <c:v>8.6026676926960608</c:v>
                </c:pt>
                <c:pt idx="4">
                  <c:v>9.0187109320150807</c:v>
                </c:pt>
                <c:pt idx="5">
                  <c:v>7.2891147264368801</c:v>
                </c:pt>
                <c:pt idx="6">
                  <c:v>2.2989072856799502</c:v>
                </c:pt>
                <c:pt idx="7">
                  <c:v>9.5688379567633692</c:v>
                </c:pt>
                <c:pt idx="8">
                  <c:v>10.2180750337474</c:v>
                </c:pt>
                <c:pt idx="9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031-957A-74F4BF0B6041}"/>
            </c:ext>
          </c:extLst>
        </c:ser>
        <c:ser>
          <c:idx val="1"/>
          <c:order val="1"/>
          <c:tx>
            <c:strRef>
              <c:f>Hoja2!$D$41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Hoja2!$D$42:$D$51</c:f>
              <c:numCache>
                <c:formatCode>0.000</c:formatCode>
                <c:ptCount val="10"/>
                <c:pt idx="0">
                  <c:v>31.388179925063397</c:v>
                </c:pt>
                <c:pt idx="1">
                  <c:v>13.794901628679</c:v>
                </c:pt>
                <c:pt idx="2">
                  <c:v>5.5130141576609493</c:v>
                </c:pt>
                <c:pt idx="3">
                  <c:v>15.758892084538072</c:v>
                </c:pt>
                <c:pt idx="4">
                  <c:v>15.423871404487802</c:v>
                </c:pt>
                <c:pt idx="5">
                  <c:v>10.88188534990315</c:v>
                </c:pt>
                <c:pt idx="6">
                  <c:v>7.6483856902016409</c:v>
                </c:pt>
                <c:pt idx="7">
                  <c:v>15.520641192935049</c:v>
                </c:pt>
                <c:pt idx="8">
                  <c:v>12.32901578701431</c:v>
                </c:pt>
                <c:pt idx="9">
                  <c:v>12.16259499012393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031-957A-74F4BF0B6041}"/>
            </c:ext>
          </c:extLst>
        </c:ser>
        <c:ser>
          <c:idx val="2"/>
          <c:order val="2"/>
          <c:tx>
            <c:strRef>
              <c:f>Hoja2!$E$41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Hoja2!$E$42:$E$51</c:f>
              <c:numCache>
                <c:formatCode>0.000</c:formatCode>
                <c:ptCount val="10"/>
                <c:pt idx="0">
                  <c:v>-5.4548396506742005</c:v>
                </c:pt>
                <c:pt idx="1">
                  <c:v>8.6707700155584</c:v>
                </c:pt>
                <c:pt idx="2">
                  <c:v>0.67437921933432987</c:v>
                </c:pt>
                <c:pt idx="3">
                  <c:v>1.4464433008540505</c:v>
                </c:pt>
                <c:pt idx="4">
                  <c:v>2.6135504595423606</c:v>
                </c:pt>
                <c:pt idx="5">
                  <c:v>3.6963441029706101</c:v>
                </c:pt>
                <c:pt idx="6">
                  <c:v>-3.0505711188417401</c:v>
                </c:pt>
                <c:pt idx="7">
                  <c:v>3.6170347205916888</c:v>
                </c:pt>
                <c:pt idx="8">
                  <c:v>8.1071342804804907</c:v>
                </c:pt>
                <c:pt idx="9">
                  <c:v>7.9766048280052697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031-957A-74F4BF0B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01040"/>
        <c:axId val="1669934544"/>
      </c:lineChart>
      <c:catAx>
        <c:axId val="15443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934544"/>
        <c:crosses val="autoZero"/>
        <c:auto val="1"/>
        <c:lblAlgn val="ctr"/>
        <c:lblOffset val="100"/>
        <c:noMultiLvlLbl val="0"/>
      </c:catAx>
      <c:valAx>
        <c:axId val="1669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4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180975</xdr:rowOff>
    </xdr:from>
    <xdr:to>
      <xdr:col>16</xdr:col>
      <xdr:colOff>761999</xdr:colOff>
      <xdr:row>12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E19E61-BC8F-E2E0-6B73-06D20E77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12</xdr:row>
      <xdr:rowOff>9525</xdr:rowOff>
    </xdr:from>
    <xdr:to>
      <xdr:col>16</xdr:col>
      <xdr:colOff>752475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27EC15-7FAE-62B9-D536-99865853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180976</xdr:rowOff>
    </xdr:from>
    <xdr:to>
      <xdr:col>11</xdr:col>
      <xdr:colOff>9525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99459-1131-E84F-6995-4ADB6027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13</xdr:row>
      <xdr:rowOff>0</xdr:rowOff>
    </xdr:from>
    <xdr:to>
      <xdr:col>10</xdr:col>
      <xdr:colOff>752474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9BAB0-6211-C115-1762-9B67496D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190499</xdr:rowOff>
    </xdr:from>
    <xdr:to>
      <xdr:col>10</xdr:col>
      <xdr:colOff>752475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140F2A-1A76-4EC1-9D33-E97BE49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40</xdr:row>
      <xdr:rowOff>9525</xdr:rowOff>
    </xdr:from>
    <xdr:to>
      <xdr:col>10</xdr:col>
      <xdr:colOff>752475</xdr:colOff>
      <xdr:row>51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22BDBB-F9CE-1DC7-13FC-7FEAA255E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B2:L29"/>
  <sheetViews>
    <sheetView topLeftCell="A13" workbookViewId="0">
      <selection activeCell="B21" sqref="B21:B22"/>
    </sheetView>
  </sheetViews>
  <sheetFormatPr baseColWidth="10" defaultRowHeight="15" x14ac:dyDescent="0.25"/>
  <cols>
    <col min="2" max="2" width="12.140625" style="1" bestFit="1" customWidth="1"/>
    <col min="3" max="3" width="12.140625" style="23" customWidth="1"/>
    <col min="4" max="4" width="4.140625" bestFit="1" customWidth="1"/>
    <col min="5" max="5" width="11.85546875" style="4" hidden="1" customWidth="1"/>
    <col min="6" max="6" width="11.28515625" style="4" hidden="1" customWidth="1"/>
    <col min="7" max="7" width="11.85546875" style="4" hidden="1" customWidth="1"/>
    <col min="8" max="8" width="11.28515625" style="4" hidden="1" customWidth="1"/>
    <col min="9" max="9" width="12.28515625" style="4" bestFit="1" customWidth="1"/>
    <col min="10" max="10" width="13" style="4" bestFit="1" customWidth="1"/>
    <col min="11" max="11" width="12.28515625" style="4" bestFit="1" customWidth="1"/>
    <col min="12" max="12" width="12.42578125" style="4" bestFit="1" customWidth="1"/>
  </cols>
  <sheetData>
    <row r="2" spans="2:12" x14ac:dyDescent="0.25">
      <c r="B2" s="9" t="s">
        <v>0</v>
      </c>
      <c r="C2" s="9" t="s">
        <v>28</v>
      </c>
      <c r="D2" s="9" t="s">
        <v>7</v>
      </c>
      <c r="E2" s="9" t="s">
        <v>1</v>
      </c>
      <c r="F2" s="9"/>
      <c r="G2" s="9"/>
      <c r="H2" s="9"/>
      <c r="I2" s="9"/>
      <c r="J2" s="9"/>
      <c r="K2" s="9"/>
      <c r="L2" s="9"/>
    </row>
    <row r="3" spans="2:12" x14ac:dyDescent="0.25">
      <c r="B3" s="9"/>
      <c r="C3" s="9"/>
      <c r="D3" s="9"/>
      <c r="E3" s="10" t="s">
        <v>9</v>
      </c>
      <c r="F3" s="10"/>
      <c r="G3" s="10"/>
      <c r="H3" s="10"/>
      <c r="I3" s="10" t="s">
        <v>8</v>
      </c>
      <c r="J3" s="10"/>
      <c r="K3" s="10"/>
      <c r="L3" s="10"/>
    </row>
    <row r="4" spans="2:12" x14ac:dyDescent="0.25">
      <c r="B4" s="9"/>
      <c r="C4" s="9"/>
      <c r="D4" s="9"/>
      <c r="E4" s="3" t="s">
        <v>3</v>
      </c>
      <c r="F4" s="3" t="s">
        <v>2</v>
      </c>
      <c r="G4" s="3" t="s">
        <v>5</v>
      </c>
      <c r="H4" s="3" t="s">
        <v>4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2:12" x14ac:dyDescent="0.25">
      <c r="B5" s="27" t="s">
        <v>15</v>
      </c>
      <c r="C5" s="6">
        <v>1</v>
      </c>
      <c r="D5" s="6" t="s">
        <v>20</v>
      </c>
      <c r="E5" s="7">
        <v>2.7923061936337401</v>
      </c>
      <c r="F5" s="7">
        <v>-628.41124643236606</v>
      </c>
      <c r="G5" s="7">
        <v>-3.0997158451891198</v>
      </c>
      <c r="H5" s="7">
        <v>254.10376481503201</v>
      </c>
      <c r="I5" s="7">
        <v>8.9669366773243997</v>
      </c>
      <c r="J5" s="7">
        <v>6.7842690993458401</v>
      </c>
      <c r="K5" s="7">
        <v>7.1232685697287197</v>
      </c>
      <c r="L5" s="7">
        <v>4.47117106099964</v>
      </c>
    </row>
    <row r="6" spans="2:12" x14ac:dyDescent="0.25">
      <c r="B6" s="27"/>
      <c r="C6" s="6">
        <v>2</v>
      </c>
      <c r="D6" s="6" t="s">
        <v>21</v>
      </c>
      <c r="E6" s="7">
        <v>2.5480861776977002</v>
      </c>
      <c r="F6" s="7">
        <v>-524.48606782351703</v>
      </c>
      <c r="G6" s="7">
        <v>-2.9351222934620602</v>
      </c>
      <c r="H6" s="7">
        <v>297.79405480960997</v>
      </c>
      <c r="I6" s="7">
        <v>4.5503593621241301</v>
      </c>
      <c r="J6" s="7">
        <v>1.5347535751477099</v>
      </c>
      <c r="K6" s="7">
        <v>12.966670137194599</v>
      </c>
      <c r="L6" s="7">
        <v>18.4215097878688</v>
      </c>
    </row>
    <row r="7" spans="2:12" x14ac:dyDescent="0.25">
      <c r="B7" s="27" t="s">
        <v>6</v>
      </c>
      <c r="C7" s="6">
        <v>3</v>
      </c>
      <c r="D7" s="6" t="s">
        <v>20</v>
      </c>
      <c r="E7" s="7">
        <v>2.5808727501019399</v>
      </c>
      <c r="F7" s="7">
        <v>-605.60432107882298</v>
      </c>
      <c r="G7" s="7">
        <v>-2.9443183912282298</v>
      </c>
      <c r="H7" s="7">
        <v>307.77941582972397</v>
      </c>
      <c r="I7" s="7">
        <v>21.6489678920316</v>
      </c>
      <c r="J7" s="7">
        <v>10.676289154651901</v>
      </c>
      <c r="K7" s="7">
        <v>3.9503046392702199</v>
      </c>
      <c r="L7" s="7">
        <v>3.8126204424514198</v>
      </c>
    </row>
    <row r="8" spans="2:12" x14ac:dyDescent="0.25">
      <c r="B8" s="27"/>
      <c r="C8" s="6">
        <v>4</v>
      </c>
      <c r="D8" s="6" t="s">
        <v>21</v>
      </c>
      <c r="E8" s="7">
        <v>2.3093308263647598</v>
      </c>
      <c r="F8" s="7">
        <v>-560.23460227677299</v>
      </c>
      <c r="G8" s="7">
        <v>-2.9438572812335599</v>
      </c>
      <c r="H8" s="7">
        <v>388.49680481596698</v>
      </c>
      <c r="I8" s="7">
        <v>17.913162253135301</v>
      </c>
      <c r="J8" s="7">
        <v>7.0416341241945997</v>
      </c>
      <c r="K8" s="7">
        <v>11.2328358221187</v>
      </c>
      <c r="L8" s="7">
        <v>2.5620658065602999</v>
      </c>
    </row>
    <row r="9" spans="2:12" x14ac:dyDescent="0.25">
      <c r="B9" s="24" t="s">
        <v>16</v>
      </c>
      <c r="C9" s="25">
        <v>5</v>
      </c>
      <c r="D9" s="25" t="s">
        <v>20</v>
      </c>
      <c r="E9" s="26">
        <v>2.5044864214543798</v>
      </c>
      <c r="F9" s="26">
        <v>-345.35517293491398</v>
      </c>
      <c r="G9" s="26">
        <v>-2.2837084044968501</v>
      </c>
      <c r="H9" s="26">
        <v>379.55457575718401</v>
      </c>
      <c r="I9" s="26">
        <v>9.1137153383738099</v>
      </c>
      <c r="J9" s="26">
        <v>4.4971092413411604</v>
      </c>
      <c r="K9" s="26">
        <v>6.1406645086217004</v>
      </c>
      <c r="L9" s="26">
        <v>3.4079598141597902</v>
      </c>
    </row>
    <row r="10" spans="2:12" x14ac:dyDescent="0.25">
      <c r="B10" s="24"/>
      <c r="C10" s="25">
        <v>6</v>
      </c>
      <c r="D10" s="25" t="s">
        <v>21</v>
      </c>
      <c r="E10" s="26">
        <v>2.2151632844532498</v>
      </c>
      <c r="F10" s="26">
        <v>-470.434443892209</v>
      </c>
      <c r="G10" s="26">
        <v>-2.4456714476999499</v>
      </c>
      <c r="H10" s="26">
        <v>439.48955686878702</v>
      </c>
      <c r="I10" s="26">
        <v>2.44755300674165</v>
      </c>
      <c r="J10" s="26">
        <v>2.5345306175524902</v>
      </c>
      <c r="K10" s="26">
        <v>3.0936966884976398</v>
      </c>
      <c r="L10" s="26">
        <v>2.4193174691633099</v>
      </c>
    </row>
    <row r="11" spans="2:12" x14ac:dyDescent="0.25">
      <c r="B11" s="24" t="s">
        <v>14</v>
      </c>
      <c r="C11" s="25">
        <v>7</v>
      </c>
      <c r="D11" s="25" t="s">
        <v>20</v>
      </c>
      <c r="E11" s="26">
        <v>2.26912605025209</v>
      </c>
      <c r="F11" s="26">
        <v>-469.69240765181399</v>
      </c>
      <c r="G11" s="26">
        <v>-2.22257493052772</v>
      </c>
      <c r="H11" s="26">
        <v>264.12143506528599</v>
      </c>
      <c r="I11" s="26">
        <v>8.9875394015453995</v>
      </c>
      <c r="J11" s="26">
        <v>2.0452539975528299</v>
      </c>
      <c r="K11" s="26">
        <v>8.5025327245788596</v>
      </c>
      <c r="L11" s="26">
        <v>5.31396963044876</v>
      </c>
    </row>
    <row r="12" spans="2:12" x14ac:dyDescent="0.25">
      <c r="B12" s="24"/>
      <c r="C12" s="25">
        <v>8</v>
      </c>
      <c r="D12" s="25" t="s">
        <v>21</v>
      </c>
      <c r="E12" s="26">
        <v>2.1524495752827302</v>
      </c>
      <c r="F12" s="26">
        <v>-517.68522530231303</v>
      </c>
      <c r="G12" s="26">
        <v>-2.0102491339809201</v>
      </c>
      <c r="H12" s="26">
        <v>257.71590980883798</v>
      </c>
      <c r="I12" s="26">
        <v>5.9020423152450698</v>
      </c>
      <c r="J12" s="26">
        <v>7.1906962552009901</v>
      </c>
      <c r="K12" s="26">
        <v>8.6026676926960608</v>
      </c>
      <c r="L12" s="26">
        <v>7.1562243918420103</v>
      </c>
    </row>
    <row r="13" spans="2:12" x14ac:dyDescent="0.25">
      <c r="B13" s="24" t="s">
        <v>17</v>
      </c>
      <c r="C13" s="25">
        <v>9</v>
      </c>
      <c r="D13" s="25" t="s">
        <v>20</v>
      </c>
      <c r="E13" s="26">
        <v>2.17885125271737</v>
      </c>
      <c r="F13" s="26">
        <v>-554.87010504862803</v>
      </c>
      <c r="G13" s="26">
        <v>-2.6055315359878701</v>
      </c>
      <c r="H13" s="26">
        <v>372.14398217685601</v>
      </c>
      <c r="I13" s="26">
        <v>6.7437582400281704</v>
      </c>
      <c r="J13" s="26">
        <v>4.03839024941745</v>
      </c>
      <c r="K13" s="26">
        <v>9.2355964993933597</v>
      </c>
      <c r="L13" s="26">
        <v>5.9792444740617698</v>
      </c>
    </row>
    <row r="14" spans="2:12" x14ac:dyDescent="0.25">
      <c r="B14" s="24"/>
      <c r="C14" s="25">
        <v>10</v>
      </c>
      <c r="D14" s="25" t="s">
        <v>21</v>
      </c>
      <c r="E14" s="26">
        <v>2.3624702102224102</v>
      </c>
      <c r="F14" s="26">
        <v>-530.94780864300105</v>
      </c>
      <c r="G14" s="26">
        <v>-2.5796671693561999</v>
      </c>
      <c r="H14" s="26">
        <v>360.52113234482999</v>
      </c>
      <c r="I14" s="26">
        <v>14.2317036040887</v>
      </c>
      <c r="J14" s="26">
        <v>4.0635973413950204</v>
      </c>
      <c r="K14" s="26">
        <v>9.0187109320150807</v>
      </c>
      <c r="L14" s="26">
        <v>6.40516047247272</v>
      </c>
    </row>
    <row r="15" spans="2:12" x14ac:dyDescent="0.25">
      <c r="B15" s="24" t="s">
        <v>22</v>
      </c>
      <c r="C15" s="25">
        <v>13</v>
      </c>
      <c r="D15" s="25" t="s">
        <v>20</v>
      </c>
      <c r="E15" s="26">
        <v>2.1211244501539701</v>
      </c>
      <c r="F15" s="26">
        <v>-547.17212562317502</v>
      </c>
      <c r="G15" s="26">
        <v>-2.1368017310484002</v>
      </c>
      <c r="H15" s="26">
        <v>296.56503632928099</v>
      </c>
      <c r="I15" s="26">
        <v>7.2463032822057398</v>
      </c>
      <c r="J15" s="26">
        <v>6.9147551543461496</v>
      </c>
      <c r="K15" s="26">
        <v>5.0256738752794998</v>
      </c>
      <c r="L15" s="26">
        <v>3.29087145296279</v>
      </c>
    </row>
    <row r="16" spans="2:12" x14ac:dyDescent="0.25">
      <c r="B16" s="24"/>
      <c r="C16" s="25">
        <v>14</v>
      </c>
      <c r="D16" s="25" t="s">
        <v>21</v>
      </c>
      <c r="E16" s="26">
        <v>2.3174245296074898</v>
      </c>
      <c r="F16" s="26">
        <v>-563.34999925374996</v>
      </c>
      <c r="G16" s="26">
        <v>-2.73051765950221</v>
      </c>
      <c r="H16" s="26">
        <v>269.973241138037</v>
      </c>
      <c r="I16" s="26">
        <v>10.567001458043499</v>
      </c>
      <c r="J16" s="26">
        <v>3.0088470260778402</v>
      </c>
      <c r="K16" s="26">
        <v>7.2891147264368801</v>
      </c>
      <c r="L16" s="26">
        <v>3.59277062346627</v>
      </c>
    </row>
    <row r="17" spans="2:12" x14ac:dyDescent="0.25">
      <c r="B17" s="24" t="s">
        <v>23</v>
      </c>
      <c r="C17" s="25">
        <v>15</v>
      </c>
      <c r="D17" s="25" t="s">
        <v>20</v>
      </c>
      <c r="E17" s="26">
        <v>2.4477430265490101</v>
      </c>
      <c r="F17" s="26">
        <v>-546.83659099734302</v>
      </c>
      <c r="G17" s="26">
        <v>-2.54717165398052</v>
      </c>
      <c r="H17" s="26">
        <v>334.11650141600302</v>
      </c>
      <c r="I17" s="26">
        <v>5.9515758273272903</v>
      </c>
      <c r="J17" s="26">
        <v>5.8300481802305404</v>
      </c>
      <c r="K17" s="26">
        <v>8.6528919421985293</v>
      </c>
      <c r="L17" s="26">
        <v>5.3147709201179101</v>
      </c>
    </row>
    <row r="18" spans="2:12" x14ac:dyDescent="0.25">
      <c r="B18" s="24"/>
      <c r="C18" s="25">
        <v>16</v>
      </c>
      <c r="D18" s="25" t="s">
        <v>21</v>
      </c>
      <c r="E18" s="26">
        <v>2.5472796041798702</v>
      </c>
      <c r="F18" s="26">
        <v>-433.26853600801599</v>
      </c>
      <c r="G18" s="26">
        <v>-2.8875049825205599</v>
      </c>
      <c r="H18" s="26">
        <v>385.97024321500902</v>
      </c>
      <c r="I18" s="26">
        <v>5.5478251379270596</v>
      </c>
      <c r="J18" s="26">
        <v>5.58131252406573</v>
      </c>
      <c r="K18" s="26">
        <v>2.2989072856799502</v>
      </c>
      <c r="L18" s="26">
        <v>5.3494784045216903</v>
      </c>
    </row>
    <row r="19" spans="2:12" x14ac:dyDescent="0.25">
      <c r="B19" s="24" t="s">
        <v>25</v>
      </c>
      <c r="C19" s="25">
        <v>18</v>
      </c>
      <c r="D19" s="25" t="s">
        <v>20</v>
      </c>
      <c r="E19" s="26">
        <v>2.3913175805046798</v>
      </c>
      <c r="F19" s="26">
        <v>-596.53409810339804</v>
      </c>
      <c r="G19" s="26">
        <v>-2.7369228681862601</v>
      </c>
      <c r="H19" s="26">
        <v>255.23818189122301</v>
      </c>
      <c r="I19" s="26">
        <v>8.9100024163804203</v>
      </c>
      <c r="J19" s="26">
        <v>5.4447831438866201</v>
      </c>
      <c r="K19" s="26">
        <v>6.5887393165013499</v>
      </c>
      <c r="L19" s="26">
        <v>3.4263361311294802</v>
      </c>
    </row>
    <row r="20" spans="2:12" x14ac:dyDescent="0.25">
      <c r="B20" s="24"/>
      <c r="C20" s="25">
        <v>19</v>
      </c>
      <c r="D20" s="25" t="s">
        <v>21</v>
      </c>
      <c r="E20" s="26">
        <v>2.5248803705766498</v>
      </c>
      <c r="F20" s="26">
        <v>-518.39878373244096</v>
      </c>
      <c r="G20" s="26">
        <v>-2.2691752252848798</v>
      </c>
      <c r="H20" s="26">
        <v>356.02691880241798</v>
      </c>
      <c r="I20" s="26">
        <v>8.0952580001168499</v>
      </c>
      <c r="J20" s="26">
        <v>6.2928422718980297</v>
      </c>
      <c r="K20" s="26">
        <v>10.2180750337474</v>
      </c>
      <c r="L20" s="26">
        <v>2.11094075326691</v>
      </c>
    </row>
    <row r="21" spans="2:12" x14ac:dyDescent="0.25">
      <c r="B21" s="24" t="s">
        <v>26</v>
      </c>
      <c r="C21" s="25">
        <v>20</v>
      </c>
      <c r="D21" s="25" t="s">
        <v>20</v>
      </c>
      <c r="E21" s="26">
        <v>1.8939740079432199</v>
      </c>
      <c r="F21" s="26">
        <v>-463.62905402776698</v>
      </c>
      <c r="G21" s="26">
        <v>-2.7689454982296899</v>
      </c>
      <c r="H21" s="26">
        <v>337.72991121054503</v>
      </c>
      <c r="I21" s="26">
        <v>18.870132056369801</v>
      </c>
      <c r="J21" s="26">
        <v>10.6070131215185</v>
      </c>
      <c r="K21" s="26">
        <v>8.2905485799935903</v>
      </c>
      <c r="L21" s="26">
        <v>6.2449109302914403</v>
      </c>
    </row>
    <row r="22" spans="2:12" x14ac:dyDescent="0.25">
      <c r="B22" s="24"/>
      <c r="C22" s="25">
        <v>21</v>
      </c>
      <c r="D22" s="25" t="s">
        <v>21</v>
      </c>
      <c r="E22" s="26">
        <v>2.5106088196510701</v>
      </c>
      <c r="F22" s="26">
        <v>-493.45770212122301</v>
      </c>
      <c r="G22" s="26">
        <v>-3.5533826340056298</v>
      </c>
      <c r="H22" s="26">
        <v>470.36160763417098</v>
      </c>
      <c r="I22" s="26">
        <v>5.2181281349610504</v>
      </c>
      <c r="J22" s="26">
        <v>1.71841622772657</v>
      </c>
      <c r="K22" s="26">
        <v>10.0695999090646</v>
      </c>
      <c r="L22" s="26">
        <v>2.0929950810593301</v>
      </c>
    </row>
    <row r="23" spans="2:12" x14ac:dyDescent="0.25">
      <c r="B23" s="2" t="s">
        <v>18</v>
      </c>
      <c r="C23" s="2">
        <v>11</v>
      </c>
      <c r="D23" s="11" t="s">
        <v>20</v>
      </c>
      <c r="E23" s="12">
        <v>2.3900114882608201</v>
      </c>
      <c r="F23" s="12">
        <v>-471.35947160390998</v>
      </c>
      <c r="G23" s="12">
        <v>-2.65887078145676</v>
      </c>
      <c r="H23" s="12">
        <v>250.715874275011</v>
      </c>
      <c r="I23" s="12">
        <v>9.2484072001622497</v>
      </c>
      <c r="J23" s="12">
        <v>5.4885956152872</v>
      </c>
      <c r="K23" s="12">
        <v>9.1872588220758402</v>
      </c>
      <c r="L23" s="12">
        <v>4.7491509132266296</v>
      </c>
    </row>
    <row r="24" spans="2:12" x14ac:dyDescent="0.25">
      <c r="B24" s="2" t="s">
        <v>19</v>
      </c>
      <c r="C24" s="2">
        <v>12</v>
      </c>
      <c r="D24" s="11" t="s">
        <v>20</v>
      </c>
      <c r="E24" s="28">
        <v>2.10549260518895</v>
      </c>
      <c r="F24" s="12">
        <v>-461.44863544948703</v>
      </c>
      <c r="G24" s="12">
        <v>-2.7161290071061801</v>
      </c>
      <c r="H24" s="12">
        <v>373.20810849847902</v>
      </c>
      <c r="I24" s="12">
        <v>6.1317311605037004</v>
      </c>
      <c r="J24" s="12">
        <v>2.1960602511526601</v>
      </c>
      <c r="K24" s="12">
        <v>10.7069035739655</v>
      </c>
      <c r="L24" s="12">
        <v>8.3980895957010908</v>
      </c>
    </row>
    <row r="25" spans="2:12" x14ac:dyDescent="0.25">
      <c r="B25" s="2" t="s">
        <v>24</v>
      </c>
      <c r="C25" s="2">
        <v>17</v>
      </c>
      <c r="D25" s="11" t="s">
        <v>21</v>
      </c>
      <c r="E25" s="12">
        <v>2.2638363213440802</v>
      </c>
      <c r="F25" s="12">
        <v>-423.96438597446001</v>
      </c>
      <c r="G25" s="12">
        <v>-2.7236541693591798</v>
      </c>
      <c r="H25" s="12">
        <v>336.01748189876099</v>
      </c>
      <c r="I25" s="12">
        <v>9.4137860362558392</v>
      </c>
      <c r="J25" s="12">
        <v>2.8292438432361999</v>
      </c>
      <c r="K25" s="12">
        <v>9.5688379567633692</v>
      </c>
      <c r="L25" s="12">
        <v>5.9518032361716804</v>
      </c>
    </row>
    <row r="26" spans="2:12" x14ac:dyDescent="0.25">
      <c r="B26" s="2" t="s">
        <v>36</v>
      </c>
      <c r="C26" s="2">
        <v>22</v>
      </c>
      <c r="D26" s="2" t="s">
        <v>20</v>
      </c>
      <c r="E26" s="12">
        <v>14.2317036040887</v>
      </c>
      <c r="F26" s="12">
        <v>4.0635973413950204</v>
      </c>
      <c r="G26" s="5">
        <f>E26+F26</f>
        <v>18.295300945483721</v>
      </c>
      <c r="H26" s="5">
        <f>E26-F26</f>
        <v>10.16810626269368</v>
      </c>
      <c r="I26" s="12">
        <v>9.0187109320150807</v>
      </c>
      <c r="J26" s="12">
        <v>6.40516047247272</v>
      </c>
      <c r="K26" s="12">
        <v>9.0187109320150807</v>
      </c>
      <c r="L26" s="12">
        <v>6.40516047247272</v>
      </c>
    </row>
    <row r="27" spans="2:12" x14ac:dyDescent="0.25">
      <c r="B27"/>
      <c r="C27" s="15"/>
      <c r="E27"/>
      <c r="F27"/>
      <c r="G27"/>
      <c r="H27"/>
      <c r="I27"/>
      <c r="J27"/>
      <c r="K27"/>
      <c r="L27"/>
    </row>
    <row r="28" spans="2:12" x14ac:dyDescent="0.25">
      <c r="B28"/>
      <c r="C28" s="15"/>
      <c r="E28"/>
      <c r="F28"/>
      <c r="G28"/>
      <c r="H28"/>
      <c r="I28"/>
      <c r="J28"/>
      <c r="K28"/>
      <c r="L28"/>
    </row>
    <row r="29" spans="2:12" x14ac:dyDescent="0.25">
      <c r="B29"/>
      <c r="C29" s="15"/>
      <c r="E29"/>
      <c r="F29"/>
      <c r="G29"/>
      <c r="H29"/>
      <c r="I29"/>
      <c r="J29"/>
      <c r="K29"/>
      <c r="L29"/>
    </row>
  </sheetData>
  <mergeCells count="15">
    <mergeCell ref="C2:C4"/>
    <mergeCell ref="B5:B6"/>
    <mergeCell ref="B7:B8"/>
    <mergeCell ref="B9:B10"/>
    <mergeCell ref="B21:B22"/>
    <mergeCell ref="B2:B4"/>
    <mergeCell ref="D2:D4"/>
    <mergeCell ref="E2:L2"/>
    <mergeCell ref="E3:H3"/>
    <mergeCell ref="I3:L3"/>
    <mergeCell ref="B19:B2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91-E9E4-4E22-9B70-8F8F5F92B908}">
  <dimension ref="A2:K25"/>
  <sheetViews>
    <sheetView topLeftCell="D7" workbookViewId="0">
      <selection activeCell="H25" sqref="H25:I25"/>
    </sheetView>
  </sheetViews>
  <sheetFormatPr baseColWidth="10" defaultRowHeight="15" x14ac:dyDescent="0.25"/>
  <cols>
    <col min="1" max="1" width="11.85546875" style="1" bestFit="1" customWidth="1"/>
    <col min="2" max="2" width="4.140625" style="1" bestFit="1" customWidth="1"/>
    <col min="3" max="3" width="9.28515625" style="1" bestFit="1" customWidth="1"/>
    <col min="4" max="4" width="12.28515625" style="1" bestFit="1" customWidth="1"/>
    <col min="5" max="5" width="13" style="1" bestFit="1" customWidth="1"/>
    <col min="6" max="6" width="14.85546875" style="1" bestFit="1" customWidth="1"/>
    <col min="7" max="7" width="13.85546875" style="1" bestFit="1" customWidth="1"/>
    <col min="8" max="8" width="12.28515625" style="1" bestFit="1" customWidth="1"/>
    <col min="9" max="9" width="12.42578125" style="1" bestFit="1" customWidth="1"/>
    <col min="10" max="10" width="14.85546875" style="1" bestFit="1" customWidth="1"/>
    <col min="11" max="11" width="13.85546875" style="1" bestFit="1" customWidth="1"/>
  </cols>
  <sheetData>
    <row r="2" spans="1:11" x14ac:dyDescent="0.25">
      <c r="A2" s="17" t="s">
        <v>8</v>
      </c>
      <c r="B2" s="18"/>
      <c r="C2" s="18"/>
      <c r="D2" s="18"/>
      <c r="E2" s="18"/>
      <c r="F2" s="18"/>
      <c r="G2" s="18"/>
      <c r="H2" s="18"/>
      <c r="I2" s="18"/>
      <c r="J2" s="18"/>
      <c r="K2" s="19"/>
    </row>
    <row r="3" spans="1:11" x14ac:dyDescent="0.25">
      <c r="A3" s="3" t="s">
        <v>27</v>
      </c>
      <c r="B3" s="3" t="s">
        <v>7</v>
      </c>
      <c r="C3" s="3" t="s">
        <v>35</v>
      </c>
      <c r="D3" s="3" t="s">
        <v>10</v>
      </c>
      <c r="E3" s="3" t="s">
        <v>11</v>
      </c>
      <c r="F3" s="3" t="s">
        <v>30</v>
      </c>
      <c r="G3" s="3" t="s">
        <v>31</v>
      </c>
      <c r="H3" s="3" t="s">
        <v>12</v>
      </c>
      <c r="I3" s="3" t="s">
        <v>13</v>
      </c>
      <c r="J3" s="3" t="s">
        <v>30</v>
      </c>
      <c r="K3" s="3" t="s">
        <v>31</v>
      </c>
    </row>
    <row r="4" spans="1:11" x14ac:dyDescent="0.25">
      <c r="A4" s="2">
        <v>1</v>
      </c>
      <c r="B4" s="2" t="s">
        <v>20</v>
      </c>
      <c r="C4" s="2">
        <v>1</v>
      </c>
      <c r="D4" s="12">
        <v>8.9669366773243997</v>
      </c>
      <c r="E4" s="12">
        <v>6.7842690993458401</v>
      </c>
      <c r="F4" s="5">
        <f>D4+E4</f>
        <v>15.75120577667024</v>
      </c>
      <c r="G4" s="5">
        <f>D4-E4</f>
        <v>2.1826675779785596</v>
      </c>
      <c r="H4" s="12">
        <v>7.1232685697287197</v>
      </c>
      <c r="I4" s="12">
        <v>4.47117106099964</v>
      </c>
      <c r="J4" s="5">
        <f>H4+I4</f>
        <v>11.59443963072836</v>
      </c>
      <c r="K4" s="5">
        <f>H4-I4</f>
        <v>2.6520975087290797</v>
      </c>
    </row>
    <row r="5" spans="1:11" x14ac:dyDescent="0.25">
      <c r="A5" s="2">
        <v>1</v>
      </c>
      <c r="B5" s="2" t="s">
        <v>21</v>
      </c>
      <c r="C5" s="2">
        <v>2</v>
      </c>
      <c r="D5" s="12">
        <v>4.5503593621241301</v>
      </c>
      <c r="E5" s="12">
        <v>1.5347535751477099</v>
      </c>
      <c r="F5" s="5">
        <f t="shared" ref="F5:F21" si="0">D5+E5</f>
        <v>6.0851129372718402</v>
      </c>
      <c r="G5" s="5">
        <f t="shared" ref="G5:G21" si="1">D5-E5</f>
        <v>3.0156057869764199</v>
      </c>
      <c r="H5" s="12">
        <v>12.966670137194599</v>
      </c>
      <c r="I5" s="12">
        <v>18.4215097878688</v>
      </c>
      <c r="J5" s="5">
        <f t="shared" ref="J5:J25" si="2">H5+I5</f>
        <v>31.388179925063397</v>
      </c>
      <c r="K5" s="5">
        <f t="shared" ref="K5:K21" si="3">H5-I5</f>
        <v>-5.4548396506742005</v>
      </c>
    </row>
    <row r="6" spans="1:11" x14ac:dyDescent="0.25">
      <c r="A6" s="2">
        <v>2</v>
      </c>
      <c r="B6" s="2" t="s">
        <v>20</v>
      </c>
      <c r="C6" s="2">
        <v>3</v>
      </c>
      <c r="D6" s="12">
        <v>21.6489678920316</v>
      </c>
      <c r="E6" s="12">
        <v>10.676289154651901</v>
      </c>
      <c r="F6" s="5">
        <f t="shared" si="0"/>
        <v>32.325257046683504</v>
      </c>
      <c r="G6" s="5">
        <f t="shared" si="1"/>
        <v>10.972678737379699</v>
      </c>
      <c r="H6" s="12">
        <v>3.9503046392702199</v>
      </c>
      <c r="I6" s="12">
        <v>3.8126204424514198</v>
      </c>
      <c r="J6" s="5">
        <f t="shared" si="2"/>
        <v>7.7629250817216402</v>
      </c>
      <c r="K6" s="5">
        <f t="shared" si="3"/>
        <v>0.13768419681880006</v>
      </c>
    </row>
    <row r="7" spans="1:11" x14ac:dyDescent="0.25">
      <c r="A7" s="2">
        <v>2</v>
      </c>
      <c r="B7" s="2" t="s">
        <v>21</v>
      </c>
      <c r="C7" s="2">
        <v>4</v>
      </c>
      <c r="D7" s="12">
        <v>17.913162253135301</v>
      </c>
      <c r="E7" s="12">
        <v>7.0416341241945997</v>
      </c>
      <c r="F7" s="5">
        <f t="shared" si="0"/>
        <v>24.954796377329899</v>
      </c>
      <c r="G7" s="5">
        <f t="shared" si="1"/>
        <v>10.871528128940701</v>
      </c>
      <c r="H7" s="12">
        <v>11.2328358221187</v>
      </c>
      <c r="I7" s="12">
        <v>2.5620658065602999</v>
      </c>
      <c r="J7" s="5">
        <f t="shared" si="2"/>
        <v>13.794901628679</v>
      </c>
      <c r="K7" s="5">
        <f t="shared" si="3"/>
        <v>8.6707700155584</v>
      </c>
    </row>
    <row r="8" spans="1:11" x14ac:dyDescent="0.25">
      <c r="A8" s="2">
        <v>3</v>
      </c>
      <c r="B8" s="2" t="s">
        <v>20</v>
      </c>
      <c r="C8" s="2">
        <v>5</v>
      </c>
      <c r="D8" s="12">
        <v>9.1137153383738099</v>
      </c>
      <c r="E8" s="12">
        <v>4.4971092413411604</v>
      </c>
      <c r="F8" s="5">
        <f t="shared" si="0"/>
        <v>13.61082457971497</v>
      </c>
      <c r="G8" s="5">
        <f t="shared" si="1"/>
        <v>4.6166060970326495</v>
      </c>
      <c r="H8" s="12">
        <v>6.1406645086217004</v>
      </c>
      <c r="I8" s="12">
        <v>3.4079598141597902</v>
      </c>
      <c r="J8" s="5">
        <f t="shared" si="2"/>
        <v>9.5486243227814906</v>
      </c>
      <c r="K8" s="5">
        <f t="shared" si="3"/>
        <v>2.7327046944619102</v>
      </c>
    </row>
    <row r="9" spans="1:11" x14ac:dyDescent="0.25">
      <c r="A9" s="2">
        <v>3</v>
      </c>
      <c r="B9" s="2" t="s">
        <v>21</v>
      </c>
      <c r="C9" s="2">
        <v>6</v>
      </c>
      <c r="D9" s="12">
        <v>2.44755300674165</v>
      </c>
      <c r="E9" s="12">
        <v>2.5345306175524902</v>
      </c>
      <c r="F9" s="5">
        <f t="shared" si="0"/>
        <v>4.9820836242941402</v>
      </c>
      <c r="G9" s="5">
        <f t="shared" si="1"/>
        <v>-8.6977610810840211E-2</v>
      </c>
      <c r="H9" s="12">
        <v>3.0936966884976398</v>
      </c>
      <c r="I9" s="12">
        <v>2.4193174691633099</v>
      </c>
      <c r="J9" s="5">
        <f t="shared" si="2"/>
        <v>5.5130141576609493</v>
      </c>
      <c r="K9" s="5">
        <f t="shared" si="3"/>
        <v>0.67437921933432987</v>
      </c>
    </row>
    <row r="10" spans="1:11" x14ac:dyDescent="0.25">
      <c r="A10" s="2">
        <v>4</v>
      </c>
      <c r="B10" s="2" t="s">
        <v>20</v>
      </c>
      <c r="C10" s="2">
        <v>7</v>
      </c>
      <c r="D10" s="12">
        <v>8.9875394015453995</v>
      </c>
      <c r="E10" s="12">
        <v>2.0452539975528299</v>
      </c>
      <c r="F10" s="5">
        <f t="shared" si="0"/>
        <v>11.03279339909823</v>
      </c>
      <c r="G10" s="5">
        <f t="shared" si="1"/>
        <v>6.9422854039925692</v>
      </c>
      <c r="H10" s="12">
        <v>8.5025327245788596</v>
      </c>
      <c r="I10" s="12">
        <v>5.31396963044876</v>
      </c>
      <c r="J10" s="5">
        <f t="shared" si="2"/>
        <v>13.81650235502762</v>
      </c>
      <c r="K10" s="5">
        <f t="shared" si="3"/>
        <v>3.1885630941300995</v>
      </c>
    </row>
    <row r="11" spans="1:11" x14ac:dyDescent="0.25">
      <c r="A11" s="2">
        <v>4</v>
      </c>
      <c r="B11" s="2" t="s">
        <v>21</v>
      </c>
      <c r="C11" s="2">
        <v>8</v>
      </c>
      <c r="D11" s="12">
        <v>5.9020423152450698</v>
      </c>
      <c r="E11" s="12">
        <v>7.1906962552009901</v>
      </c>
      <c r="F11" s="5">
        <f t="shared" si="0"/>
        <v>13.092738570446059</v>
      </c>
      <c r="G11" s="5">
        <f t="shared" si="1"/>
        <v>-1.2886539399559203</v>
      </c>
      <c r="H11" s="12">
        <v>8.6026676926960608</v>
      </c>
      <c r="I11" s="12">
        <v>7.1562243918420103</v>
      </c>
      <c r="J11" s="5">
        <f t="shared" si="2"/>
        <v>15.758892084538072</v>
      </c>
      <c r="K11" s="5">
        <f t="shared" si="3"/>
        <v>1.4464433008540505</v>
      </c>
    </row>
    <row r="12" spans="1:11" x14ac:dyDescent="0.25">
      <c r="A12" s="2">
        <v>5</v>
      </c>
      <c r="B12" s="2" t="s">
        <v>20</v>
      </c>
      <c r="C12" s="2">
        <v>9</v>
      </c>
      <c r="D12" s="12">
        <v>6.7437582400281704</v>
      </c>
      <c r="E12" s="12">
        <v>4.03839024941745</v>
      </c>
      <c r="F12" s="5">
        <f t="shared" si="0"/>
        <v>10.782148489445621</v>
      </c>
      <c r="G12" s="5">
        <f t="shared" si="1"/>
        <v>2.7053679906107204</v>
      </c>
      <c r="H12" s="12">
        <v>9.2355964993933597</v>
      </c>
      <c r="I12" s="12">
        <v>5.9792444740617698</v>
      </c>
      <c r="J12" s="5">
        <f t="shared" si="2"/>
        <v>15.214840973455129</v>
      </c>
      <c r="K12" s="5">
        <f t="shared" si="3"/>
        <v>3.2563520253315899</v>
      </c>
    </row>
    <row r="13" spans="1:11" x14ac:dyDescent="0.25">
      <c r="A13" s="2">
        <v>5</v>
      </c>
      <c r="B13" s="2" t="s">
        <v>21</v>
      </c>
      <c r="C13" s="2">
        <v>10</v>
      </c>
      <c r="D13" s="12">
        <v>14.2317036040887</v>
      </c>
      <c r="E13" s="12">
        <v>4.0635973413950204</v>
      </c>
      <c r="F13" s="5">
        <f t="shared" si="0"/>
        <v>18.295300945483721</v>
      </c>
      <c r="G13" s="5">
        <f t="shared" si="1"/>
        <v>10.16810626269368</v>
      </c>
      <c r="H13" s="12">
        <v>9.0187109320150807</v>
      </c>
      <c r="I13" s="12">
        <v>6.40516047247272</v>
      </c>
      <c r="J13" s="5">
        <f t="shared" si="2"/>
        <v>15.423871404487802</v>
      </c>
      <c r="K13" s="5">
        <f t="shared" si="3"/>
        <v>2.6135504595423606</v>
      </c>
    </row>
    <row r="14" spans="1:11" x14ac:dyDescent="0.25">
      <c r="A14" s="2">
        <v>6</v>
      </c>
      <c r="B14" s="2" t="s">
        <v>20</v>
      </c>
      <c r="C14" s="2">
        <v>11</v>
      </c>
      <c r="D14" s="12">
        <v>7.2463032822057398</v>
      </c>
      <c r="E14" s="12">
        <v>6.9147551543461496</v>
      </c>
      <c r="F14" s="5">
        <f t="shared" si="0"/>
        <v>14.16105843655189</v>
      </c>
      <c r="G14" s="5">
        <f t="shared" si="1"/>
        <v>0.3315481278595902</v>
      </c>
      <c r="H14" s="12">
        <v>5.0256738752794998</v>
      </c>
      <c r="I14" s="12">
        <v>3.29087145296279</v>
      </c>
      <c r="J14" s="5">
        <f t="shared" si="2"/>
        <v>8.3165453282422899</v>
      </c>
      <c r="K14" s="5">
        <f t="shared" si="3"/>
        <v>1.7348024223167098</v>
      </c>
    </row>
    <row r="15" spans="1:11" x14ac:dyDescent="0.25">
      <c r="A15" s="2">
        <v>6</v>
      </c>
      <c r="B15" s="2" t="s">
        <v>21</v>
      </c>
      <c r="C15" s="2">
        <v>12</v>
      </c>
      <c r="D15" s="12">
        <v>10.567001458043499</v>
      </c>
      <c r="E15" s="12">
        <v>3.0088470260778402</v>
      </c>
      <c r="F15" s="5">
        <f t="shared" si="0"/>
        <v>13.575848484121339</v>
      </c>
      <c r="G15" s="5">
        <f t="shared" si="1"/>
        <v>7.5581544319656597</v>
      </c>
      <c r="H15" s="12">
        <v>7.2891147264368801</v>
      </c>
      <c r="I15" s="12">
        <v>3.59277062346627</v>
      </c>
      <c r="J15" s="5">
        <f t="shared" si="2"/>
        <v>10.88188534990315</v>
      </c>
      <c r="K15" s="5">
        <f t="shared" si="3"/>
        <v>3.6963441029706101</v>
      </c>
    </row>
    <row r="16" spans="1:11" x14ac:dyDescent="0.25">
      <c r="A16" s="2">
        <v>7</v>
      </c>
      <c r="B16" s="2" t="s">
        <v>20</v>
      </c>
      <c r="C16" s="2">
        <v>13</v>
      </c>
      <c r="D16" s="12">
        <v>5.9515758273272903</v>
      </c>
      <c r="E16" s="12">
        <v>5.8300481802305404</v>
      </c>
      <c r="F16" s="5">
        <f t="shared" si="0"/>
        <v>11.781624007557831</v>
      </c>
      <c r="G16" s="5">
        <f t="shared" si="1"/>
        <v>0.1215276470967499</v>
      </c>
      <c r="H16" s="12">
        <v>8.6528919421985293</v>
      </c>
      <c r="I16" s="12">
        <v>5.3147709201179101</v>
      </c>
      <c r="J16" s="5">
        <f t="shared" si="2"/>
        <v>13.967662862316439</v>
      </c>
      <c r="K16" s="5">
        <f t="shared" si="3"/>
        <v>3.3381210220806192</v>
      </c>
    </row>
    <row r="17" spans="1:11" x14ac:dyDescent="0.25">
      <c r="A17" s="2">
        <v>7</v>
      </c>
      <c r="B17" s="2" t="s">
        <v>21</v>
      </c>
      <c r="C17" s="2">
        <v>14</v>
      </c>
      <c r="D17" s="12">
        <v>5.5478251379270596</v>
      </c>
      <c r="E17" s="12">
        <v>5.58131252406573</v>
      </c>
      <c r="F17" s="5">
        <f t="shared" si="0"/>
        <v>11.12913766199279</v>
      </c>
      <c r="G17" s="5">
        <f t="shared" si="1"/>
        <v>-3.3487386138670416E-2</v>
      </c>
      <c r="H17" s="12">
        <v>2.2989072856799502</v>
      </c>
      <c r="I17" s="12">
        <v>5.3494784045216903</v>
      </c>
      <c r="J17" s="5">
        <f t="shared" si="2"/>
        <v>7.6483856902016409</v>
      </c>
      <c r="K17" s="5">
        <f t="shared" si="3"/>
        <v>-3.0505711188417401</v>
      </c>
    </row>
    <row r="18" spans="1:11" x14ac:dyDescent="0.25">
      <c r="A18" s="2">
        <v>8</v>
      </c>
      <c r="B18" s="2" t="s">
        <v>20</v>
      </c>
      <c r="C18" s="2">
        <v>15</v>
      </c>
      <c r="D18" s="12">
        <v>8.9100024163804203</v>
      </c>
      <c r="E18" s="12">
        <v>5.4447831438866201</v>
      </c>
      <c r="F18" s="5">
        <f t="shared" si="0"/>
        <v>14.35478556026704</v>
      </c>
      <c r="G18" s="5">
        <f t="shared" si="1"/>
        <v>3.4652192724938002</v>
      </c>
      <c r="H18" s="12">
        <v>6.5887393165013499</v>
      </c>
      <c r="I18" s="12">
        <v>3.4263361311294802</v>
      </c>
      <c r="J18" s="5">
        <f t="shared" si="2"/>
        <v>10.01507544763083</v>
      </c>
      <c r="K18" s="5">
        <f t="shared" si="3"/>
        <v>3.1624031853718697</v>
      </c>
    </row>
    <row r="19" spans="1:11" x14ac:dyDescent="0.25">
      <c r="A19" s="2">
        <v>8</v>
      </c>
      <c r="B19" s="2" t="s">
        <v>21</v>
      </c>
      <c r="C19" s="2">
        <v>16</v>
      </c>
      <c r="D19" s="12">
        <v>8.0952580001168499</v>
      </c>
      <c r="E19" s="12">
        <v>6.2928422718980297</v>
      </c>
      <c r="F19" s="5">
        <f t="shared" si="0"/>
        <v>14.38810027201488</v>
      </c>
      <c r="G19" s="5">
        <f t="shared" si="1"/>
        <v>1.8024157282188202</v>
      </c>
      <c r="H19" s="12">
        <v>10.2180750337474</v>
      </c>
      <c r="I19" s="12">
        <v>2.11094075326691</v>
      </c>
      <c r="J19" s="5">
        <f t="shared" si="2"/>
        <v>12.32901578701431</v>
      </c>
      <c r="K19" s="5">
        <f t="shared" si="3"/>
        <v>8.1071342804804907</v>
      </c>
    </row>
    <row r="20" spans="1:11" x14ac:dyDescent="0.25">
      <c r="A20" s="2">
        <v>9</v>
      </c>
      <c r="B20" s="2" t="s">
        <v>20</v>
      </c>
      <c r="C20" s="2">
        <v>17</v>
      </c>
      <c r="D20" s="12">
        <v>18.870132056369801</v>
      </c>
      <c r="E20" s="12">
        <v>10.6070131215185</v>
      </c>
      <c r="F20" s="5">
        <f t="shared" si="0"/>
        <v>29.477145177888303</v>
      </c>
      <c r="G20" s="5">
        <f t="shared" si="1"/>
        <v>8.2631189348513008</v>
      </c>
      <c r="H20" s="12">
        <v>8.2905485799935903</v>
      </c>
      <c r="I20" s="12">
        <v>6.2449109302914403</v>
      </c>
      <c r="J20" s="5">
        <f t="shared" si="2"/>
        <v>14.53545951028503</v>
      </c>
      <c r="K20" s="5">
        <f t="shared" si="3"/>
        <v>2.04563764970215</v>
      </c>
    </row>
    <row r="21" spans="1:11" x14ac:dyDescent="0.25">
      <c r="A21" s="2">
        <v>9</v>
      </c>
      <c r="B21" s="2" t="s">
        <v>21</v>
      </c>
      <c r="C21" s="2">
        <v>18</v>
      </c>
      <c r="D21" s="12">
        <v>5.2181281349610504</v>
      </c>
      <c r="E21" s="12">
        <v>1.71841622772657</v>
      </c>
      <c r="F21" s="5">
        <f t="shared" si="0"/>
        <v>6.93654436268762</v>
      </c>
      <c r="G21" s="5">
        <f t="shared" si="1"/>
        <v>3.4997119072344804</v>
      </c>
      <c r="H21" s="12">
        <v>10.0695999090646</v>
      </c>
      <c r="I21" s="12">
        <v>2.0929950810593301</v>
      </c>
      <c r="J21" s="5">
        <f t="shared" si="2"/>
        <v>12.16259499012393</v>
      </c>
      <c r="K21" s="5">
        <f t="shared" si="3"/>
        <v>7.9766048280052697</v>
      </c>
    </row>
    <row r="22" spans="1:11" x14ac:dyDescent="0.25">
      <c r="A22" s="2">
        <v>10</v>
      </c>
      <c r="B22" s="2" t="s">
        <v>20</v>
      </c>
      <c r="C22" s="2">
        <v>19</v>
      </c>
      <c r="D22" s="12">
        <v>9.2484072001622497</v>
      </c>
      <c r="E22" s="12">
        <v>5.4885956152872</v>
      </c>
      <c r="F22" s="5">
        <f>D22+E22</f>
        <v>14.737002815449451</v>
      </c>
      <c r="G22" s="5">
        <f>D22-E22</f>
        <v>3.7598115848750497</v>
      </c>
      <c r="H22" s="12">
        <v>9.1872588220758402</v>
      </c>
      <c r="I22" s="12">
        <v>4.7491509132266296</v>
      </c>
      <c r="J22" s="5">
        <f>H22+I22</f>
        <v>13.936409735302469</v>
      </c>
      <c r="K22" s="5">
        <f>H22-I22</f>
        <v>4.4381079088492106</v>
      </c>
    </row>
    <row r="23" spans="1:11" x14ac:dyDescent="0.25">
      <c r="A23" s="2">
        <v>11</v>
      </c>
      <c r="B23" s="2" t="s">
        <v>20</v>
      </c>
      <c r="C23" s="2">
        <v>20</v>
      </c>
      <c r="D23" s="12">
        <v>6.1317311605037004</v>
      </c>
      <c r="E23" s="12">
        <v>2.1960602511526601</v>
      </c>
      <c r="F23" s="5">
        <f>D23+E23</f>
        <v>8.3277914116563601</v>
      </c>
      <c r="G23" s="5">
        <f>D23-E23</f>
        <v>3.9356709093510402</v>
      </c>
      <c r="H23" s="12">
        <v>10.7069035739655</v>
      </c>
      <c r="I23" s="12">
        <v>8.3980895957010908</v>
      </c>
      <c r="J23" s="5">
        <f t="shared" si="2"/>
        <v>19.104993169666592</v>
      </c>
      <c r="K23" s="5">
        <f>H23-I23</f>
        <v>2.3088139782644088</v>
      </c>
    </row>
    <row r="24" spans="1:11" x14ac:dyDescent="0.25">
      <c r="A24" s="2">
        <v>12</v>
      </c>
      <c r="B24" s="2" t="s">
        <v>21</v>
      </c>
      <c r="C24" s="2">
        <v>21</v>
      </c>
      <c r="D24" s="12">
        <v>9.4137860362558392</v>
      </c>
      <c r="E24" s="12">
        <v>2.8292438432361999</v>
      </c>
      <c r="F24" s="5">
        <f t="shared" ref="F24" si="4">D24+E24</f>
        <v>12.243029879492038</v>
      </c>
      <c r="G24" s="5">
        <f t="shared" ref="G24:G25" si="5">D24-E24</f>
        <v>6.5845421930196393</v>
      </c>
      <c r="H24" s="12">
        <v>9.5688379567633692</v>
      </c>
      <c r="I24" s="12">
        <v>5.9518032361716804</v>
      </c>
      <c r="J24" s="5">
        <f t="shared" si="2"/>
        <v>15.520641192935049</v>
      </c>
      <c r="K24" s="5">
        <f t="shared" ref="K24:K25" si="6">H24-I24</f>
        <v>3.6170347205916888</v>
      </c>
    </row>
    <row r="25" spans="1:11" x14ac:dyDescent="0.25">
      <c r="A25" s="2">
        <v>13</v>
      </c>
      <c r="B25" s="2" t="s">
        <v>20</v>
      </c>
      <c r="C25" s="2">
        <v>22</v>
      </c>
      <c r="D25" s="12">
        <v>14.2317036040887</v>
      </c>
      <c r="E25" s="12">
        <v>4.0635973413950204</v>
      </c>
      <c r="F25" s="5">
        <f>D25+E25</f>
        <v>18.295300945483721</v>
      </c>
      <c r="G25" s="5">
        <f>D25-E25</f>
        <v>10.16810626269368</v>
      </c>
      <c r="H25" s="12">
        <v>9.0187109320150807</v>
      </c>
      <c r="I25" s="12">
        <v>6.40516047247272</v>
      </c>
      <c r="J25" s="5">
        <f t="shared" si="2"/>
        <v>15.423871404487802</v>
      </c>
      <c r="K25" s="5">
        <f>H25-I25</f>
        <v>2.6135504595423606</v>
      </c>
    </row>
  </sheetData>
  <mergeCells count="1"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60A4-61F2-4F75-A2E3-48D0E810F8F5}">
  <dimension ref="A1:E51"/>
  <sheetViews>
    <sheetView tabSelected="1" topLeftCell="A31" zoomScaleNormal="100" workbookViewId="0">
      <selection activeCell="L8" sqref="L8"/>
    </sheetView>
  </sheetViews>
  <sheetFormatPr baseColWidth="10" defaultRowHeight="15" x14ac:dyDescent="0.25"/>
  <cols>
    <col min="1" max="1" width="8.28515625" bestFit="1" customWidth="1"/>
    <col min="2" max="2" width="12.28515625" bestFit="1" customWidth="1"/>
    <col min="3" max="3" width="13" bestFit="1" customWidth="1"/>
    <col min="4" max="4" width="14.85546875" bestFit="1" customWidth="1"/>
    <col min="5" max="5" width="13.85546875" bestFit="1" customWidth="1"/>
  </cols>
  <sheetData>
    <row r="1" spans="1:5" x14ac:dyDescent="0.25">
      <c r="A1" s="20" t="s">
        <v>29</v>
      </c>
      <c r="B1" s="16"/>
      <c r="C1" s="21"/>
      <c r="D1" s="21"/>
      <c r="E1" s="22"/>
    </row>
    <row r="2" spans="1:5" s="15" customFormat="1" x14ac:dyDescent="0.25">
      <c r="A2" s="14" t="s">
        <v>28</v>
      </c>
      <c r="B2" s="3" t="s">
        <v>10</v>
      </c>
      <c r="C2" s="3" t="s">
        <v>11</v>
      </c>
      <c r="D2" s="3" t="s">
        <v>30</v>
      </c>
      <c r="E2" s="3" t="s">
        <v>31</v>
      </c>
    </row>
    <row r="3" spans="1:5" x14ac:dyDescent="0.25">
      <c r="A3" s="2">
        <v>1</v>
      </c>
      <c r="B3" s="12">
        <v>8.9669366773243997</v>
      </c>
      <c r="C3" s="12">
        <v>6.7842690993458401</v>
      </c>
      <c r="D3" s="13">
        <f>B3+C3</f>
        <v>15.75120577667024</v>
      </c>
      <c r="E3" s="13">
        <f>B3-C3</f>
        <v>2.1826675779785596</v>
      </c>
    </row>
    <row r="4" spans="1:5" x14ac:dyDescent="0.25">
      <c r="A4" s="2">
        <v>2</v>
      </c>
      <c r="B4" s="12">
        <v>21.6489678920316</v>
      </c>
      <c r="C4" s="12">
        <v>10.676289154651901</v>
      </c>
      <c r="D4" s="13">
        <f>B4+C4</f>
        <v>32.325257046683504</v>
      </c>
      <c r="E4" s="13">
        <f>B4-C4</f>
        <v>10.972678737379699</v>
      </c>
    </row>
    <row r="5" spans="1:5" x14ac:dyDescent="0.25">
      <c r="A5" s="2">
        <v>3</v>
      </c>
      <c r="B5" s="12">
        <v>9.1137153383738099</v>
      </c>
      <c r="C5" s="12">
        <v>4.4971092413411604</v>
      </c>
      <c r="D5" s="13">
        <f>B5+C5</f>
        <v>13.61082457971497</v>
      </c>
      <c r="E5" s="13">
        <f>B5-C5</f>
        <v>4.6166060970326495</v>
      </c>
    </row>
    <row r="6" spans="1:5" x14ac:dyDescent="0.25">
      <c r="A6" s="2">
        <v>4</v>
      </c>
      <c r="B6" s="12">
        <v>8.9875394015453995</v>
      </c>
      <c r="C6" s="12">
        <v>2.0452539975528299</v>
      </c>
      <c r="D6" s="13">
        <f>B6+C6</f>
        <v>11.03279339909823</v>
      </c>
      <c r="E6" s="13">
        <f>B6-C6</f>
        <v>6.9422854039925692</v>
      </c>
    </row>
    <row r="7" spans="1:5" x14ac:dyDescent="0.25">
      <c r="A7" s="2">
        <v>5</v>
      </c>
      <c r="B7" s="12">
        <v>6.7437582400281704</v>
      </c>
      <c r="C7" s="12">
        <v>4.03839024941745</v>
      </c>
      <c r="D7" s="13">
        <f>B7+C7</f>
        <v>10.782148489445621</v>
      </c>
      <c r="E7" s="13">
        <f>B7-C7</f>
        <v>2.7053679906107204</v>
      </c>
    </row>
    <row r="8" spans="1:5" x14ac:dyDescent="0.25">
      <c r="A8" s="2">
        <v>6</v>
      </c>
      <c r="B8" s="12">
        <v>9.2484072001622497</v>
      </c>
      <c r="C8" s="12">
        <v>5.4885956152872</v>
      </c>
      <c r="D8" s="13">
        <f>B8+C8</f>
        <v>14.737002815449451</v>
      </c>
      <c r="E8" s="13">
        <f>B8-C8</f>
        <v>3.7598115848750497</v>
      </c>
    </row>
    <row r="9" spans="1:5" x14ac:dyDescent="0.25">
      <c r="A9" s="2">
        <v>7</v>
      </c>
      <c r="B9" s="12">
        <v>6.1317311605037004</v>
      </c>
      <c r="C9" s="12">
        <v>2.1960602511526601</v>
      </c>
      <c r="D9" s="13">
        <f>B9+C9</f>
        <v>8.3277914116563601</v>
      </c>
      <c r="E9" s="13">
        <f>B9-C9</f>
        <v>3.9356709093510402</v>
      </c>
    </row>
    <row r="10" spans="1:5" x14ac:dyDescent="0.25">
      <c r="A10" s="2">
        <v>8</v>
      </c>
      <c r="B10" s="12">
        <v>7.2463032822057398</v>
      </c>
      <c r="C10" s="12">
        <v>6.9147551543461496</v>
      </c>
      <c r="D10" s="13">
        <f>B10+C10</f>
        <v>14.16105843655189</v>
      </c>
      <c r="E10" s="13">
        <f>B10-C10</f>
        <v>0.3315481278595902</v>
      </c>
    </row>
    <row r="11" spans="1:5" x14ac:dyDescent="0.25">
      <c r="A11" s="2">
        <v>9</v>
      </c>
      <c r="B11" s="12">
        <v>5.9515758273272903</v>
      </c>
      <c r="C11" s="12">
        <v>5.8300481802305404</v>
      </c>
      <c r="D11" s="13">
        <f>B11+C11</f>
        <v>11.781624007557831</v>
      </c>
      <c r="E11" s="13">
        <f>B11-C11</f>
        <v>0.1215276470967499</v>
      </c>
    </row>
    <row r="12" spans="1:5" x14ac:dyDescent="0.25">
      <c r="A12" s="2">
        <v>10</v>
      </c>
      <c r="B12" s="12">
        <v>8.9100024163804203</v>
      </c>
      <c r="C12" s="12">
        <v>5.4447831438866201</v>
      </c>
      <c r="D12" s="13">
        <f>B12+C12</f>
        <v>14.35478556026704</v>
      </c>
      <c r="E12" s="13">
        <f>B12-C12</f>
        <v>3.4652192724938002</v>
      </c>
    </row>
    <row r="13" spans="1:5" x14ac:dyDescent="0.25">
      <c r="A13" s="2">
        <v>11</v>
      </c>
      <c r="B13" s="12">
        <v>18.870132056369801</v>
      </c>
      <c r="C13" s="12">
        <v>10.6070131215185</v>
      </c>
      <c r="D13" s="13">
        <f>B13+C13</f>
        <v>29.477145177888303</v>
      </c>
      <c r="E13" s="13">
        <f>B13-C13</f>
        <v>8.2631189348513008</v>
      </c>
    </row>
    <row r="14" spans="1:5" x14ac:dyDescent="0.25">
      <c r="A14" s="14" t="s">
        <v>28</v>
      </c>
      <c r="B14" s="3" t="s">
        <v>12</v>
      </c>
      <c r="C14" s="3" t="s">
        <v>13</v>
      </c>
      <c r="D14" s="3" t="s">
        <v>30</v>
      </c>
      <c r="E14" s="3" t="s">
        <v>31</v>
      </c>
    </row>
    <row r="15" spans="1:5" x14ac:dyDescent="0.25">
      <c r="A15" s="2">
        <v>1</v>
      </c>
      <c r="B15" s="12">
        <v>7.1232685697287197</v>
      </c>
      <c r="C15" s="12">
        <v>4.47117106099964</v>
      </c>
      <c r="D15" s="13">
        <f>B15+C15</f>
        <v>11.59443963072836</v>
      </c>
      <c r="E15" s="13">
        <f>B15-C15</f>
        <v>2.6520975087290797</v>
      </c>
    </row>
    <row r="16" spans="1:5" x14ac:dyDescent="0.25">
      <c r="A16" s="2">
        <v>2</v>
      </c>
      <c r="B16" s="12">
        <v>3.9503046392702199</v>
      </c>
      <c r="C16" s="12">
        <v>3.8126204424514198</v>
      </c>
      <c r="D16" s="13">
        <f>B16+C16</f>
        <v>7.7629250817216402</v>
      </c>
      <c r="E16" s="13">
        <f>B16-C16</f>
        <v>0.13768419681880006</v>
      </c>
    </row>
    <row r="17" spans="1:5" x14ac:dyDescent="0.25">
      <c r="A17" s="2">
        <v>3</v>
      </c>
      <c r="B17" s="12">
        <v>6.1406645086217004</v>
      </c>
      <c r="C17" s="12">
        <v>3.4079598141597902</v>
      </c>
      <c r="D17" s="13">
        <f>B17+C17</f>
        <v>9.5486243227814906</v>
      </c>
      <c r="E17" s="13">
        <f>B17-C17</f>
        <v>2.7327046944619102</v>
      </c>
    </row>
    <row r="18" spans="1:5" x14ac:dyDescent="0.25">
      <c r="A18" s="2">
        <v>4</v>
      </c>
      <c r="B18" s="12">
        <v>8.5025327245788596</v>
      </c>
      <c r="C18" s="12">
        <v>5.31396963044876</v>
      </c>
      <c r="D18" s="13">
        <f>B18+C18</f>
        <v>13.81650235502762</v>
      </c>
      <c r="E18" s="13">
        <f>B18-C18</f>
        <v>3.1885630941300995</v>
      </c>
    </row>
    <row r="19" spans="1:5" x14ac:dyDescent="0.25">
      <c r="A19" s="2">
        <v>5</v>
      </c>
      <c r="B19" s="12">
        <v>9.2355964993933597</v>
      </c>
      <c r="C19" s="12">
        <v>5.9792444740617698</v>
      </c>
      <c r="D19" s="13">
        <f>B19+C19</f>
        <v>15.214840973455129</v>
      </c>
      <c r="E19" s="13">
        <f>B19-C19</f>
        <v>3.2563520253315899</v>
      </c>
    </row>
    <row r="20" spans="1:5" x14ac:dyDescent="0.25">
      <c r="A20" s="2">
        <v>6</v>
      </c>
      <c r="B20" s="12">
        <v>9.1872588220758402</v>
      </c>
      <c r="C20" s="12">
        <v>4.7491509132266296</v>
      </c>
      <c r="D20" s="13">
        <f>B20+C20</f>
        <v>13.936409735302469</v>
      </c>
      <c r="E20" s="13">
        <f>B20-C20</f>
        <v>4.4381079088492106</v>
      </c>
    </row>
    <row r="21" spans="1:5" x14ac:dyDescent="0.25">
      <c r="A21" s="2">
        <v>7</v>
      </c>
      <c r="B21" s="12">
        <v>10.7069035739655</v>
      </c>
      <c r="C21" s="12">
        <v>8.3980895957010908</v>
      </c>
      <c r="D21" s="13">
        <f>B21+C21</f>
        <v>19.104993169666592</v>
      </c>
      <c r="E21" s="13">
        <f>B21-C21</f>
        <v>2.3088139782644088</v>
      </c>
    </row>
    <row r="22" spans="1:5" x14ac:dyDescent="0.25">
      <c r="A22" s="2">
        <v>8</v>
      </c>
      <c r="B22" s="12">
        <v>5.0256738752794998</v>
      </c>
      <c r="C22" s="12">
        <v>3.29087145296279</v>
      </c>
      <c r="D22" s="13">
        <f>B22+C22</f>
        <v>8.3165453282422899</v>
      </c>
      <c r="E22" s="13">
        <f>B22-C22</f>
        <v>1.7348024223167098</v>
      </c>
    </row>
    <row r="23" spans="1:5" x14ac:dyDescent="0.25">
      <c r="A23" s="2">
        <v>9</v>
      </c>
      <c r="B23" s="12">
        <v>8.6528919421985293</v>
      </c>
      <c r="C23" s="12">
        <v>5.3147709201179101</v>
      </c>
      <c r="D23" s="13">
        <f>B23+C23</f>
        <v>13.967662862316439</v>
      </c>
      <c r="E23" s="13">
        <f>B23-C23</f>
        <v>3.3381210220806192</v>
      </c>
    </row>
    <row r="24" spans="1:5" x14ac:dyDescent="0.25">
      <c r="A24" s="2">
        <v>10</v>
      </c>
      <c r="B24" s="12">
        <v>6.5887393165013499</v>
      </c>
      <c r="C24" s="12">
        <v>3.4263361311294802</v>
      </c>
      <c r="D24" s="13">
        <f>B24+C24</f>
        <v>10.01507544763083</v>
      </c>
      <c r="E24" s="13">
        <f>B24-C24</f>
        <v>3.1624031853718697</v>
      </c>
    </row>
    <row r="25" spans="1:5" x14ac:dyDescent="0.25">
      <c r="A25" s="2">
        <v>11</v>
      </c>
      <c r="B25" s="12">
        <v>8.2905485799935903</v>
      </c>
      <c r="C25" s="12">
        <v>6.2449109302914403</v>
      </c>
      <c r="D25" s="13">
        <f>B25+C25</f>
        <v>14.53545951028503</v>
      </c>
      <c r="E25" s="13">
        <f>B25-C25</f>
        <v>2.04563764970215</v>
      </c>
    </row>
    <row r="29" spans="1:5" x14ac:dyDescent="0.25">
      <c r="A29" s="20" t="s">
        <v>34</v>
      </c>
      <c r="B29" s="16"/>
      <c r="C29" s="21"/>
      <c r="D29" s="21"/>
      <c r="E29" s="22"/>
    </row>
    <row r="30" spans="1:5" x14ac:dyDescent="0.25">
      <c r="A30" s="14" t="s">
        <v>28</v>
      </c>
      <c r="B30" s="3" t="s">
        <v>10</v>
      </c>
      <c r="C30" s="3" t="s">
        <v>11</v>
      </c>
      <c r="D30" s="3" t="s">
        <v>32</v>
      </c>
      <c r="E30" s="3" t="s">
        <v>33</v>
      </c>
    </row>
    <row r="31" spans="1:5" x14ac:dyDescent="0.25">
      <c r="A31" s="2">
        <v>1</v>
      </c>
      <c r="B31" s="12">
        <v>4.5503593621241301</v>
      </c>
      <c r="C31" s="12">
        <v>1.5347535751477099</v>
      </c>
      <c r="D31" s="13">
        <f>B31+C31</f>
        <v>6.0851129372718402</v>
      </c>
      <c r="E31" s="13">
        <f>B31-C31</f>
        <v>3.0156057869764199</v>
      </c>
    </row>
    <row r="32" spans="1:5" x14ac:dyDescent="0.25">
      <c r="A32" s="2">
        <v>2</v>
      </c>
      <c r="B32" s="12">
        <v>17.913162253135301</v>
      </c>
      <c r="C32" s="12">
        <v>7.0416341241945997</v>
      </c>
      <c r="D32" s="13">
        <f t="shared" ref="D32:D40" si="0">B32+C32</f>
        <v>24.954796377329899</v>
      </c>
      <c r="E32" s="13">
        <f>B32-C32</f>
        <v>10.871528128940701</v>
      </c>
    </row>
    <row r="33" spans="1:5" x14ac:dyDescent="0.25">
      <c r="A33" s="2">
        <v>3</v>
      </c>
      <c r="B33" s="12">
        <v>2.44755300674165</v>
      </c>
      <c r="C33" s="12">
        <v>2.5345306175524902</v>
      </c>
      <c r="D33" s="13">
        <f t="shared" si="0"/>
        <v>4.9820836242941402</v>
      </c>
      <c r="E33" s="13">
        <f>B33-C33</f>
        <v>-8.6977610810840211E-2</v>
      </c>
    </row>
    <row r="34" spans="1:5" x14ac:dyDescent="0.25">
      <c r="A34" s="2">
        <v>4</v>
      </c>
      <c r="B34" s="12">
        <v>5.9020423152450698</v>
      </c>
      <c r="C34" s="12">
        <v>7.1906962552009901</v>
      </c>
      <c r="D34" s="13">
        <f t="shared" si="0"/>
        <v>13.092738570446059</v>
      </c>
      <c r="E34" s="13">
        <f>B34-C34</f>
        <v>-1.2886539399559203</v>
      </c>
    </row>
    <row r="35" spans="1:5" x14ac:dyDescent="0.25">
      <c r="A35" s="2">
        <v>5</v>
      </c>
      <c r="B35" s="12">
        <v>14.2317036040887</v>
      </c>
      <c r="C35" s="12">
        <v>4.0635973413950204</v>
      </c>
      <c r="D35" s="13">
        <f t="shared" si="0"/>
        <v>18.295300945483721</v>
      </c>
      <c r="E35" s="13">
        <f>B35-C35</f>
        <v>10.16810626269368</v>
      </c>
    </row>
    <row r="36" spans="1:5" x14ac:dyDescent="0.25">
      <c r="A36" s="2">
        <v>6</v>
      </c>
      <c r="B36" s="12">
        <v>10.567001458043499</v>
      </c>
      <c r="C36" s="12">
        <v>3.0088470260778402</v>
      </c>
      <c r="D36" s="13">
        <f t="shared" si="0"/>
        <v>13.575848484121339</v>
      </c>
      <c r="E36" s="13">
        <f>B36-C36</f>
        <v>7.5581544319656597</v>
      </c>
    </row>
    <row r="37" spans="1:5" x14ac:dyDescent="0.25">
      <c r="A37" s="2">
        <v>7</v>
      </c>
      <c r="B37" s="12">
        <v>5.5478251379270596</v>
      </c>
      <c r="C37" s="12">
        <v>5.58131252406573</v>
      </c>
      <c r="D37" s="13">
        <f t="shared" si="0"/>
        <v>11.12913766199279</v>
      </c>
      <c r="E37" s="13">
        <f>B37-C37</f>
        <v>-3.3487386138670416E-2</v>
      </c>
    </row>
    <row r="38" spans="1:5" x14ac:dyDescent="0.25">
      <c r="A38" s="2">
        <v>8</v>
      </c>
      <c r="B38" s="12">
        <v>9.4137860362558392</v>
      </c>
      <c r="C38" s="12">
        <v>2.8292438432361999</v>
      </c>
      <c r="D38" s="13">
        <f t="shared" si="0"/>
        <v>12.243029879492038</v>
      </c>
      <c r="E38" s="13">
        <f>B38-C38</f>
        <v>6.5845421930196393</v>
      </c>
    </row>
    <row r="39" spans="1:5" x14ac:dyDescent="0.25">
      <c r="A39" s="2">
        <v>9</v>
      </c>
      <c r="B39" s="12">
        <v>8.0952580001168499</v>
      </c>
      <c r="C39" s="12">
        <v>6.2928422718980297</v>
      </c>
      <c r="D39" s="13">
        <f t="shared" si="0"/>
        <v>14.38810027201488</v>
      </c>
      <c r="E39" s="13">
        <f>B39-C39</f>
        <v>1.8024157282188202</v>
      </c>
    </row>
    <row r="40" spans="1:5" x14ac:dyDescent="0.25">
      <c r="A40" s="2">
        <v>10</v>
      </c>
      <c r="B40" s="12">
        <v>5.2181281349610504</v>
      </c>
      <c r="C40" s="12">
        <v>1.71841622772657</v>
      </c>
      <c r="D40" s="13">
        <f t="shared" si="0"/>
        <v>6.93654436268762</v>
      </c>
      <c r="E40" s="13">
        <f>B40-C40</f>
        <v>3.4997119072344804</v>
      </c>
    </row>
    <row r="41" spans="1:5" x14ac:dyDescent="0.25">
      <c r="A41" s="14" t="s">
        <v>28</v>
      </c>
      <c r="B41" s="3" t="s">
        <v>12</v>
      </c>
      <c r="C41" s="3" t="s">
        <v>13</v>
      </c>
      <c r="D41" s="3" t="s">
        <v>32</v>
      </c>
      <c r="E41" s="3" t="s">
        <v>33</v>
      </c>
    </row>
    <row r="42" spans="1:5" x14ac:dyDescent="0.25">
      <c r="A42" s="8">
        <v>1</v>
      </c>
      <c r="B42" s="12">
        <v>12.966670137194599</v>
      </c>
      <c r="C42" s="12">
        <v>18.4215097878688</v>
      </c>
      <c r="D42" s="13">
        <f>B42+C42</f>
        <v>31.388179925063397</v>
      </c>
      <c r="E42" s="13">
        <f>B42-C42</f>
        <v>-5.4548396506742005</v>
      </c>
    </row>
    <row r="43" spans="1:5" x14ac:dyDescent="0.25">
      <c r="A43" s="8">
        <v>2</v>
      </c>
      <c r="B43" s="12">
        <v>11.2328358221187</v>
      </c>
      <c r="C43" s="12">
        <v>2.5620658065602999</v>
      </c>
      <c r="D43" s="13">
        <f t="shared" ref="D43:D51" si="1">B43+C43</f>
        <v>13.794901628679</v>
      </c>
      <c r="E43" s="13">
        <f>B43-C43</f>
        <v>8.6707700155584</v>
      </c>
    </row>
    <row r="44" spans="1:5" x14ac:dyDescent="0.25">
      <c r="A44" s="8">
        <v>3</v>
      </c>
      <c r="B44" s="12">
        <v>3.0936966884976398</v>
      </c>
      <c r="C44" s="12">
        <v>2.4193174691633099</v>
      </c>
      <c r="D44" s="13">
        <f t="shared" si="1"/>
        <v>5.5130141576609493</v>
      </c>
      <c r="E44" s="13">
        <f>B44-C44</f>
        <v>0.67437921933432987</v>
      </c>
    </row>
    <row r="45" spans="1:5" x14ac:dyDescent="0.25">
      <c r="A45" s="8">
        <v>4</v>
      </c>
      <c r="B45" s="12">
        <v>8.6026676926960608</v>
      </c>
      <c r="C45" s="12">
        <v>7.1562243918420103</v>
      </c>
      <c r="D45" s="13">
        <f t="shared" si="1"/>
        <v>15.758892084538072</v>
      </c>
      <c r="E45" s="13">
        <f>B45-C45</f>
        <v>1.4464433008540505</v>
      </c>
    </row>
    <row r="46" spans="1:5" x14ac:dyDescent="0.25">
      <c r="A46" s="8">
        <v>5</v>
      </c>
      <c r="B46" s="12">
        <v>9.0187109320150807</v>
      </c>
      <c r="C46" s="12">
        <v>6.40516047247272</v>
      </c>
      <c r="D46" s="13">
        <f t="shared" si="1"/>
        <v>15.423871404487802</v>
      </c>
      <c r="E46" s="13">
        <f>B46-C46</f>
        <v>2.6135504595423606</v>
      </c>
    </row>
    <row r="47" spans="1:5" x14ac:dyDescent="0.25">
      <c r="A47" s="8">
        <v>6</v>
      </c>
      <c r="B47" s="12">
        <v>7.2891147264368801</v>
      </c>
      <c r="C47" s="12">
        <v>3.59277062346627</v>
      </c>
      <c r="D47" s="13">
        <f t="shared" si="1"/>
        <v>10.88188534990315</v>
      </c>
      <c r="E47" s="13">
        <f>B47-C47</f>
        <v>3.6963441029706101</v>
      </c>
    </row>
    <row r="48" spans="1:5" x14ac:dyDescent="0.25">
      <c r="A48" s="8">
        <v>7</v>
      </c>
      <c r="B48" s="12">
        <v>2.2989072856799502</v>
      </c>
      <c r="C48" s="12">
        <v>5.3494784045216903</v>
      </c>
      <c r="D48" s="13">
        <f t="shared" si="1"/>
        <v>7.6483856902016409</v>
      </c>
      <c r="E48" s="13">
        <f>B48-C48</f>
        <v>-3.0505711188417401</v>
      </c>
    </row>
    <row r="49" spans="1:5" x14ac:dyDescent="0.25">
      <c r="A49" s="8">
        <v>8</v>
      </c>
      <c r="B49" s="12">
        <v>9.5688379567633692</v>
      </c>
      <c r="C49" s="12">
        <v>5.9518032361716804</v>
      </c>
      <c r="D49" s="13">
        <f t="shared" si="1"/>
        <v>15.520641192935049</v>
      </c>
      <c r="E49" s="13">
        <f>B49-C49</f>
        <v>3.6170347205916888</v>
      </c>
    </row>
    <row r="50" spans="1:5" x14ac:dyDescent="0.25">
      <c r="A50" s="8">
        <v>9</v>
      </c>
      <c r="B50" s="12">
        <v>10.2180750337474</v>
      </c>
      <c r="C50" s="12">
        <v>2.11094075326691</v>
      </c>
      <c r="D50" s="13">
        <f t="shared" si="1"/>
        <v>12.32901578701431</v>
      </c>
      <c r="E50" s="13">
        <f>B50-C50</f>
        <v>8.1071342804804907</v>
      </c>
    </row>
    <row r="51" spans="1:5" x14ac:dyDescent="0.25">
      <c r="A51" s="8">
        <v>10</v>
      </c>
      <c r="B51" s="12">
        <v>10.0695999090646</v>
      </c>
      <c r="C51" s="12">
        <v>2.0929950810593301</v>
      </c>
      <c r="D51" s="13">
        <f t="shared" si="1"/>
        <v>12.16259499012393</v>
      </c>
      <c r="E51" s="13">
        <f>B51-C51</f>
        <v>7.9766048280052697</v>
      </c>
    </row>
  </sheetData>
  <mergeCells count="2">
    <mergeCell ref="A29:E29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Calibraciones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2024-10-31T21:38:35Z</dcterms:modified>
</cp:coreProperties>
</file>