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16\Dropbox\MMV ROR\Paula\files for R\"/>
    </mc:Choice>
  </mc:AlternateContent>
  <xr:revisionPtr revIDLastSave="0" documentId="13_ncr:1_{A2999372-2DCD-4389-BF3A-83DD13087AEE}" xr6:coauthVersionLast="47" xr6:coauthVersionMax="47" xr10:uidLastSave="{00000000-0000-0000-0000-000000000000}"/>
  <bookViews>
    <workbookView xWindow="-103" yWindow="-103" windowWidth="27634" windowHeight="15034" xr2:uid="{A26DBB9A-748D-4BC2-9675-DCEBC3DCBC0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1" i="1" l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F3" i="1" a="1"/>
  <c r="F3" i="1" s="1"/>
  <c r="B3" i="1"/>
  <c r="A3" i="1"/>
  <c r="A4" i="1" s="1"/>
  <c r="F2" i="1" a="1"/>
  <c r="F2" i="1" s="1"/>
  <c r="C2" i="1"/>
  <c r="D3" i="1" l="1"/>
  <c r="E3" i="1" s="1"/>
  <c r="D2" i="1"/>
  <c r="E2" i="1" s="1"/>
  <c r="A5" i="1"/>
  <c r="B4" i="1"/>
  <c r="F4" i="1" a="1"/>
  <c r="F4" i="1" s="1"/>
  <c r="C4" i="1"/>
  <c r="C3" i="1"/>
  <c r="A6" i="1" l="1"/>
  <c r="F5" i="1" a="1"/>
  <c r="F5" i="1" s="1"/>
  <c r="B5" i="1"/>
  <c r="C5" i="1"/>
  <c r="D4" i="1"/>
  <c r="E4" i="1" s="1"/>
  <c r="A7" i="1" l="1"/>
  <c r="B6" i="1"/>
  <c r="C6" i="1"/>
  <c r="F6" i="1" a="1"/>
  <c r="F6" i="1" s="1"/>
  <c r="D5" i="1"/>
  <c r="E5" i="1" s="1"/>
  <c r="D6" i="1" l="1"/>
  <c r="E6" i="1" s="1"/>
  <c r="A8" i="1"/>
  <c r="B7" i="1"/>
  <c r="F7" i="1" a="1"/>
  <c r="F7" i="1" s="1"/>
  <c r="C7" i="1"/>
  <c r="D7" i="1" l="1"/>
  <c r="E7" i="1" s="1"/>
  <c r="A9" i="1"/>
  <c r="B8" i="1"/>
  <c r="C8" i="1" s="1"/>
  <c r="F8" i="1" a="1"/>
  <c r="F8" i="1" s="1"/>
  <c r="D8" i="1" l="1"/>
  <c r="E8" i="1" s="1"/>
  <c r="A10" i="1"/>
  <c r="F9" i="1" a="1"/>
  <c r="F9" i="1" s="1"/>
  <c r="B9" i="1"/>
  <c r="D9" i="1" l="1"/>
  <c r="E9" i="1" s="1"/>
  <c r="C9" i="1"/>
  <c r="A11" i="1"/>
  <c r="B10" i="1"/>
  <c r="F10" i="1" a="1"/>
  <c r="F10" i="1" s="1"/>
  <c r="D10" i="1" l="1"/>
  <c r="E10" i="1" s="1"/>
  <c r="A12" i="1"/>
  <c r="F11" i="1" a="1"/>
  <c r="F11" i="1" s="1"/>
  <c r="B11" i="1"/>
  <c r="C10" i="1"/>
  <c r="D11" i="1" l="1"/>
  <c r="E11" i="1" s="1"/>
  <c r="A13" i="1"/>
  <c r="B12" i="1"/>
  <c r="C12" i="1"/>
  <c r="F12" i="1" a="1"/>
  <c r="F12" i="1" s="1"/>
  <c r="C11" i="1"/>
  <c r="A14" i="1" l="1"/>
  <c r="F13" i="1" a="1"/>
  <c r="F13" i="1" s="1"/>
  <c r="B13" i="1"/>
  <c r="D12" i="1"/>
  <c r="E12" i="1" s="1"/>
  <c r="D13" i="1" l="1"/>
  <c r="E13" i="1" s="1"/>
  <c r="A15" i="1"/>
  <c r="F14" i="1" a="1"/>
  <c r="F14" i="1" s="1"/>
  <c r="B14" i="1"/>
  <c r="C14" i="1"/>
  <c r="C13" i="1"/>
  <c r="A16" i="1" l="1"/>
  <c r="B15" i="1"/>
  <c r="F15" i="1" a="1"/>
  <c r="F15" i="1" s="1"/>
  <c r="D14" i="1"/>
  <c r="E14" i="1" s="1"/>
  <c r="A17" i="1" l="1"/>
  <c r="F16" i="1" a="1"/>
  <c r="F16" i="1" s="1"/>
  <c r="G14" i="1" s="1"/>
  <c r="B16" i="1"/>
  <c r="D15" i="1"/>
  <c r="E15" i="1" s="1"/>
  <c r="C15" i="1"/>
  <c r="D16" i="1" l="1"/>
  <c r="E16" i="1" s="1"/>
  <c r="C16" i="1"/>
  <c r="G16" i="1"/>
  <c r="G3" i="1"/>
  <c r="G2" i="1"/>
  <c r="G4" i="1"/>
  <c r="G5" i="1"/>
  <c r="G6" i="1"/>
  <c r="G7" i="1"/>
  <c r="G8" i="1"/>
  <c r="G10" i="1"/>
  <c r="G9" i="1"/>
  <c r="G11" i="1"/>
  <c r="G12" i="1"/>
  <c r="G13" i="1"/>
  <c r="G15" i="1"/>
  <c r="A18" i="1"/>
  <c r="F17" i="1" a="1"/>
  <c r="F17" i="1" s="1"/>
  <c r="B17" i="1"/>
  <c r="C17" i="1"/>
  <c r="A19" i="1" l="1"/>
  <c r="B18" i="1"/>
  <c r="C18" i="1" s="1"/>
  <c r="F18" i="1" a="1"/>
  <c r="F18" i="1" s="1"/>
  <c r="D17" i="1"/>
  <c r="E17" i="1" s="1"/>
  <c r="A20" i="1" l="1"/>
  <c r="F19" i="1" a="1"/>
  <c r="F19" i="1" s="1"/>
  <c r="B19" i="1"/>
  <c r="D18" i="1"/>
  <c r="E18" i="1" s="1"/>
  <c r="A21" i="1" l="1"/>
  <c r="F20" i="1" a="1"/>
  <c r="F20" i="1" s="1"/>
  <c r="B20" i="1"/>
  <c r="D19" i="1"/>
  <c r="E19" i="1" s="1"/>
  <c r="C19" i="1"/>
  <c r="D20" i="1" l="1"/>
  <c r="E20" i="1" s="1"/>
  <c r="A22" i="1"/>
  <c r="B21" i="1"/>
  <c r="C21" i="1"/>
  <c r="F21" i="1" a="1"/>
  <c r="F21" i="1" s="1"/>
  <c r="C20" i="1"/>
  <c r="A23" i="1" l="1"/>
  <c r="C22" i="1"/>
  <c r="F22" i="1" a="1"/>
  <c r="F22" i="1" s="1"/>
  <c r="B22" i="1"/>
  <c r="D21" i="1"/>
  <c r="E21" i="1" s="1"/>
  <c r="A24" i="1" l="1"/>
  <c r="F23" i="1" a="1"/>
  <c r="F23" i="1" s="1"/>
  <c r="B23" i="1"/>
  <c r="C23" i="1"/>
  <c r="D22" i="1"/>
  <c r="E22" i="1" s="1"/>
  <c r="A25" i="1" l="1"/>
  <c r="B24" i="1"/>
  <c r="C24" i="1"/>
  <c r="F24" i="1" a="1"/>
  <c r="F24" i="1" s="1"/>
  <c r="D23" i="1"/>
  <c r="E23" i="1" s="1"/>
  <c r="D24" i="1" l="1"/>
  <c r="E24" i="1" s="1"/>
  <c r="A26" i="1"/>
  <c r="F25" i="1" a="1"/>
  <c r="F25" i="1" s="1"/>
  <c r="B25" i="1"/>
  <c r="D25" i="1" l="1"/>
  <c r="E25" i="1" s="1"/>
  <c r="C25" i="1"/>
  <c r="A27" i="1"/>
  <c r="F26" i="1" a="1"/>
  <c r="F26" i="1" s="1"/>
  <c r="B26" i="1"/>
  <c r="D26" i="1" l="1"/>
  <c r="E26" i="1" s="1"/>
  <c r="A28" i="1"/>
  <c r="B27" i="1"/>
  <c r="C27" i="1"/>
  <c r="F27" i="1" a="1"/>
  <c r="F27" i="1" s="1"/>
  <c r="C26" i="1"/>
  <c r="A29" i="1" l="1"/>
  <c r="F28" i="1" a="1"/>
  <c r="F28" i="1" s="1"/>
  <c r="B28" i="1"/>
  <c r="D27" i="1"/>
  <c r="E27" i="1" s="1"/>
  <c r="D28" i="1" l="1"/>
  <c r="E28" i="1" s="1"/>
  <c r="C28" i="1"/>
  <c r="A30" i="1"/>
  <c r="F29" i="1" a="1"/>
  <c r="F29" i="1" s="1"/>
  <c r="B29" i="1"/>
  <c r="D29" i="1" l="1"/>
  <c r="E29" i="1" s="1"/>
  <c r="A31" i="1"/>
  <c r="B30" i="1"/>
  <c r="C30" i="1" s="1"/>
  <c r="F30" i="1" a="1"/>
  <c r="F30" i="1" s="1"/>
  <c r="C29" i="1"/>
  <c r="A32" i="1" l="1"/>
  <c r="F31" i="1" a="1"/>
  <c r="F31" i="1" s="1"/>
  <c r="B31" i="1"/>
  <c r="D30" i="1"/>
  <c r="E30" i="1" s="1"/>
  <c r="G31" i="1" l="1"/>
  <c r="G17" i="1"/>
  <c r="G18" i="1"/>
  <c r="G19" i="1"/>
  <c r="G20" i="1"/>
  <c r="G22" i="1"/>
  <c r="G21" i="1"/>
  <c r="G23" i="1"/>
  <c r="G24" i="1"/>
  <c r="G25" i="1"/>
  <c r="G26" i="1"/>
  <c r="G30" i="1"/>
  <c r="F32" i="1" a="1"/>
  <c r="F32" i="1" s="1"/>
  <c r="B32" i="1"/>
  <c r="A33" i="1"/>
  <c r="C32" i="1"/>
  <c r="D31" i="1"/>
  <c r="E31" i="1" s="1"/>
  <c r="G28" i="1"/>
  <c r="G29" i="1"/>
  <c r="C31" i="1"/>
  <c r="G27" i="1"/>
  <c r="A34" i="1" l="1"/>
  <c r="B33" i="1"/>
  <c r="F33" i="1" a="1"/>
  <c r="F33" i="1" s="1"/>
  <c r="D32" i="1"/>
  <c r="E32" i="1" s="1"/>
  <c r="D33" i="1" l="1"/>
  <c r="E33" i="1" s="1"/>
  <c r="C33" i="1"/>
  <c r="F34" i="1" a="1"/>
  <c r="F34" i="1" s="1"/>
  <c r="A35" i="1"/>
  <c r="B34" i="1"/>
  <c r="A36" i="1" l="1"/>
  <c r="C35" i="1"/>
  <c r="B35" i="1"/>
  <c r="F35" i="1" a="1"/>
  <c r="F35" i="1" s="1"/>
  <c r="D34" i="1"/>
  <c r="E34" i="1" s="1"/>
  <c r="C34" i="1"/>
  <c r="D35" i="1" l="1"/>
  <c r="E35" i="1" s="1"/>
  <c r="F36" i="1" a="1"/>
  <c r="F36" i="1" s="1"/>
  <c r="A37" i="1"/>
  <c r="B36" i="1"/>
  <c r="D36" i="1" l="1"/>
  <c r="E36" i="1" s="1"/>
  <c r="C36" i="1"/>
  <c r="A38" i="1"/>
  <c r="B37" i="1"/>
  <c r="F37" i="1" a="1"/>
  <c r="F37" i="1" s="1"/>
  <c r="D37" i="1" l="1"/>
  <c r="E37" i="1" s="1"/>
  <c r="F38" i="1" a="1"/>
  <c r="F38" i="1" s="1"/>
  <c r="B38" i="1"/>
  <c r="A39" i="1"/>
  <c r="C37" i="1"/>
  <c r="D38" i="1" l="1"/>
  <c r="E38" i="1" s="1"/>
  <c r="C38" i="1"/>
  <c r="A40" i="1"/>
  <c r="B39" i="1"/>
  <c r="F39" i="1" a="1"/>
  <c r="F39" i="1" s="1"/>
  <c r="D39" i="1" l="1"/>
  <c r="E39" i="1" s="1"/>
  <c r="C39" i="1"/>
  <c r="F40" i="1" a="1"/>
  <c r="F40" i="1" s="1"/>
  <c r="A41" i="1"/>
  <c r="B40" i="1"/>
  <c r="A42" i="1" l="1"/>
  <c r="B41" i="1"/>
  <c r="C41" i="1" s="1"/>
  <c r="F41" i="1" a="1"/>
  <c r="F41" i="1" s="1"/>
  <c r="D40" i="1"/>
  <c r="E40" i="1" s="1"/>
  <c r="C40" i="1"/>
  <c r="F42" i="1" l="1" a="1"/>
  <c r="F42" i="1" s="1"/>
  <c r="A43" i="1"/>
  <c r="C42" i="1"/>
  <c r="B42" i="1"/>
  <c r="D41" i="1"/>
  <c r="E41" i="1" s="1"/>
  <c r="A44" i="1" l="1"/>
  <c r="C43" i="1"/>
  <c r="B43" i="1"/>
  <c r="F43" i="1" a="1"/>
  <c r="F43" i="1" s="1"/>
  <c r="D42" i="1"/>
  <c r="E42" i="1" s="1"/>
  <c r="F44" i="1" l="1" a="1"/>
  <c r="F44" i="1" s="1"/>
  <c r="A45" i="1"/>
  <c r="C44" i="1"/>
  <c r="B44" i="1"/>
  <c r="D43" i="1"/>
  <c r="E43" i="1" s="1"/>
  <c r="A46" i="1" l="1"/>
  <c r="B45" i="1"/>
  <c r="F45" i="1" a="1"/>
  <c r="F45" i="1" s="1"/>
  <c r="D44" i="1"/>
  <c r="E44" i="1" s="1"/>
  <c r="D45" i="1" l="1"/>
  <c r="E45" i="1" s="1"/>
  <c r="C45" i="1"/>
  <c r="F46" i="1" a="1"/>
  <c r="F46" i="1" s="1"/>
  <c r="G43" i="1" s="1"/>
  <c r="A47" i="1"/>
  <c r="B46" i="1"/>
  <c r="G45" i="1" l="1"/>
  <c r="D46" i="1"/>
  <c r="E46" i="1" s="1"/>
  <c r="C46" i="1"/>
  <c r="A48" i="1"/>
  <c r="B47" i="1"/>
  <c r="F47" i="1" a="1"/>
  <c r="F47" i="1" s="1"/>
  <c r="G46" i="1"/>
  <c r="G32" i="1"/>
  <c r="G34" i="1"/>
  <c r="G33" i="1"/>
  <c r="G35" i="1"/>
  <c r="G36" i="1"/>
  <c r="G37" i="1"/>
  <c r="G39" i="1"/>
  <c r="G38" i="1"/>
  <c r="G40" i="1"/>
  <c r="G41" i="1"/>
  <c r="G42" i="1"/>
  <c r="G44" i="1"/>
  <c r="F48" i="1" l="1" a="1"/>
  <c r="F48" i="1" s="1"/>
  <c r="A49" i="1"/>
  <c r="B48" i="1"/>
  <c r="D47" i="1"/>
  <c r="E47" i="1" s="1"/>
  <c r="C47" i="1"/>
  <c r="D48" i="1" l="1"/>
  <c r="E48" i="1" s="1"/>
  <c r="C48" i="1"/>
  <c r="A50" i="1"/>
  <c r="C49" i="1"/>
  <c r="B49" i="1"/>
  <c r="F49" i="1" a="1"/>
  <c r="F49" i="1" s="1"/>
  <c r="D49" i="1" l="1"/>
  <c r="E49" i="1" s="1"/>
  <c r="F50" i="1" a="1"/>
  <c r="F50" i="1" s="1"/>
  <c r="B50" i="1"/>
  <c r="A51" i="1"/>
  <c r="D50" i="1" l="1"/>
  <c r="E50" i="1" s="1"/>
  <c r="C50" i="1"/>
  <c r="A52" i="1"/>
  <c r="B51" i="1"/>
  <c r="F51" i="1" a="1"/>
  <c r="F51" i="1" s="1"/>
  <c r="D51" i="1" l="1"/>
  <c r="E51" i="1" s="1"/>
  <c r="A53" i="1"/>
  <c r="B52" i="1"/>
  <c r="C52" i="1"/>
  <c r="F52" i="1" a="1"/>
  <c r="F52" i="1" s="1"/>
  <c r="C51" i="1"/>
  <c r="B53" i="1" l="1"/>
  <c r="A54" i="1"/>
  <c r="F53" i="1" a="1"/>
  <c r="F53" i="1" s="1"/>
  <c r="C53" i="1"/>
  <c r="D52" i="1"/>
  <c r="E52" i="1" s="1"/>
  <c r="F54" i="1" l="1" a="1"/>
  <c r="F54" i="1" s="1"/>
  <c r="A55" i="1"/>
  <c r="B54" i="1"/>
  <c r="C54" i="1" s="1"/>
  <c r="D53" i="1"/>
  <c r="E53" i="1" s="1"/>
  <c r="B55" i="1" l="1"/>
  <c r="F55" i="1" a="1"/>
  <c r="F55" i="1" s="1"/>
  <c r="A56" i="1"/>
  <c r="D54" i="1"/>
  <c r="E54" i="1" s="1"/>
  <c r="D55" i="1" l="1"/>
  <c r="E55" i="1" s="1"/>
  <c r="C55" i="1"/>
  <c r="F56" i="1" a="1"/>
  <c r="F56" i="1" s="1"/>
  <c r="A57" i="1"/>
  <c r="B56" i="1"/>
  <c r="D56" i="1" l="1"/>
  <c r="E56" i="1" s="1"/>
  <c r="B57" i="1"/>
  <c r="A58" i="1"/>
  <c r="F57" i="1" a="1"/>
  <c r="F57" i="1" s="1"/>
  <c r="C56" i="1"/>
  <c r="F58" i="1" l="1" a="1"/>
  <c r="F58" i="1" s="1"/>
  <c r="A59" i="1"/>
  <c r="B58" i="1"/>
  <c r="C58" i="1" s="1"/>
  <c r="D57" i="1"/>
  <c r="E57" i="1" s="1"/>
  <c r="C57" i="1"/>
  <c r="D58" i="1" l="1"/>
  <c r="E58" i="1" s="1"/>
  <c r="B59" i="1"/>
  <c r="C59" i="1"/>
  <c r="A60" i="1"/>
  <c r="F59" i="1" a="1"/>
  <c r="F59" i="1" s="1"/>
  <c r="A61" i="1" l="1"/>
  <c r="F60" i="1" a="1"/>
  <c r="F60" i="1" s="1"/>
  <c r="B60" i="1"/>
  <c r="C60" i="1"/>
  <c r="D59" i="1"/>
  <c r="E59" i="1" s="1"/>
  <c r="A62" i="1" l="1"/>
  <c r="B61" i="1"/>
  <c r="C61" i="1"/>
  <c r="F61" i="1" a="1"/>
  <c r="F61" i="1" s="1"/>
  <c r="G60" i="1" s="1"/>
  <c r="D60" i="1"/>
  <c r="E60" i="1" s="1"/>
  <c r="G59" i="1" l="1"/>
  <c r="D61" i="1"/>
  <c r="E61" i="1" s="1"/>
  <c r="G58" i="1"/>
  <c r="A63" i="1"/>
  <c r="F62" i="1" a="1"/>
  <c r="F62" i="1" s="1"/>
  <c r="B62" i="1"/>
  <c r="G61" i="1"/>
  <c r="G48" i="1"/>
  <c r="G47" i="1"/>
  <c r="G49" i="1"/>
  <c r="G50" i="1"/>
  <c r="G51" i="1"/>
  <c r="G52" i="1"/>
  <c r="G53" i="1"/>
  <c r="G54" i="1"/>
  <c r="G55" i="1"/>
  <c r="G56" i="1"/>
  <c r="G57" i="1"/>
  <c r="A64" i="1" l="1"/>
  <c r="B63" i="1"/>
  <c r="C63" i="1" s="1"/>
  <c r="F63" i="1" a="1"/>
  <c r="F63" i="1" s="1"/>
  <c r="D62" i="1"/>
  <c r="E62" i="1" s="1"/>
  <c r="C62" i="1"/>
  <c r="D63" i="1" l="1"/>
  <c r="E63" i="1" s="1"/>
  <c r="A65" i="1"/>
  <c r="B64" i="1"/>
  <c r="F64" i="1" a="1"/>
  <c r="F64" i="1" s="1"/>
  <c r="C64" i="1"/>
  <c r="A66" i="1" l="1"/>
  <c r="B65" i="1"/>
  <c r="F65" i="1" a="1"/>
  <c r="F65" i="1" s="1"/>
  <c r="C65" i="1"/>
  <c r="D64" i="1"/>
  <c r="E64" i="1" s="1"/>
  <c r="D65" i="1" l="1"/>
  <c r="E65" i="1" s="1"/>
  <c r="A67" i="1"/>
  <c r="B66" i="1"/>
  <c r="C66" i="1"/>
  <c r="F66" i="1" a="1"/>
  <c r="F66" i="1" s="1"/>
  <c r="D66" i="1" l="1"/>
  <c r="E66" i="1" s="1"/>
  <c r="A68" i="1"/>
  <c r="B67" i="1"/>
  <c r="F67" i="1" a="1"/>
  <c r="F67" i="1" s="1"/>
  <c r="C67" i="1"/>
  <c r="D67" i="1" l="1"/>
  <c r="E67" i="1" s="1"/>
  <c r="A69" i="1"/>
  <c r="F68" i="1" a="1"/>
  <c r="F68" i="1" s="1"/>
  <c r="B68" i="1"/>
  <c r="D68" i="1" l="1"/>
  <c r="E68" i="1" s="1"/>
  <c r="C68" i="1"/>
  <c r="A70" i="1"/>
  <c r="B69" i="1"/>
  <c r="F69" i="1" a="1"/>
  <c r="F69" i="1" s="1"/>
  <c r="C69" i="1"/>
  <c r="D69" i="1" l="1"/>
  <c r="E69" i="1" s="1"/>
  <c r="A71" i="1"/>
  <c r="F70" i="1" a="1"/>
  <c r="F70" i="1" s="1"/>
  <c r="B70" i="1"/>
  <c r="D70" i="1" l="1"/>
  <c r="E70" i="1" s="1"/>
  <c r="C70" i="1"/>
  <c r="A72" i="1"/>
  <c r="B71" i="1"/>
  <c r="F71" i="1" a="1"/>
  <c r="F71" i="1" s="1"/>
  <c r="C71" i="1"/>
  <c r="D71" i="1" l="1"/>
  <c r="E71" i="1" s="1"/>
  <c r="A73" i="1"/>
  <c r="F72" i="1" a="1"/>
  <c r="F72" i="1" s="1"/>
  <c r="B72" i="1"/>
  <c r="D72" i="1" l="1"/>
  <c r="E72" i="1" s="1"/>
  <c r="C72" i="1"/>
  <c r="A74" i="1"/>
  <c r="B73" i="1"/>
  <c r="C73" i="1" s="1"/>
  <c r="F73" i="1" a="1"/>
  <c r="F73" i="1" s="1"/>
  <c r="A75" i="1" l="1"/>
  <c r="B74" i="1"/>
  <c r="F74" i="1" a="1"/>
  <c r="F74" i="1" s="1"/>
  <c r="D73" i="1"/>
  <c r="E73" i="1" s="1"/>
  <c r="D74" i="1" l="1"/>
  <c r="E74" i="1" s="1"/>
  <c r="C74" i="1"/>
  <c r="A76" i="1"/>
  <c r="B75" i="1"/>
  <c r="C75" i="1"/>
  <c r="F75" i="1" a="1"/>
  <c r="F75" i="1" s="1"/>
  <c r="D75" i="1" l="1"/>
  <c r="E75" i="1" s="1"/>
  <c r="A77" i="1"/>
  <c r="B76" i="1"/>
  <c r="F76" i="1" a="1"/>
  <c r="F76" i="1" s="1"/>
  <c r="G74" i="1" s="1"/>
  <c r="D76" i="1" l="1"/>
  <c r="E76" i="1" s="1"/>
  <c r="C76" i="1"/>
  <c r="G76" i="1"/>
  <c r="G62" i="1"/>
  <c r="G63" i="1"/>
  <c r="G64" i="1"/>
  <c r="G66" i="1"/>
  <c r="G65" i="1"/>
  <c r="G68" i="1"/>
  <c r="G67" i="1"/>
  <c r="G70" i="1"/>
  <c r="G69" i="1"/>
  <c r="G71" i="1"/>
  <c r="G75" i="1"/>
  <c r="G73" i="1"/>
  <c r="A78" i="1"/>
  <c r="B77" i="1"/>
  <c r="F77" i="1" a="1"/>
  <c r="F77" i="1" s="1"/>
  <c r="G72" i="1"/>
  <c r="A79" i="1" l="1"/>
  <c r="F78" i="1" a="1"/>
  <c r="F78" i="1" s="1"/>
  <c r="B78" i="1"/>
  <c r="D77" i="1"/>
  <c r="E77" i="1" s="1"/>
  <c r="C77" i="1"/>
  <c r="D78" i="1" l="1"/>
  <c r="E78" i="1" s="1"/>
  <c r="C78" i="1"/>
  <c r="A80" i="1"/>
  <c r="B79" i="1"/>
  <c r="F79" i="1" a="1"/>
  <c r="F79" i="1" s="1"/>
  <c r="C79" i="1"/>
  <c r="D79" i="1" l="1"/>
  <c r="E79" i="1" s="1"/>
  <c r="A81" i="1"/>
  <c r="F80" i="1" a="1"/>
  <c r="F80" i="1" s="1"/>
  <c r="B80" i="1"/>
  <c r="A82" i="1" l="1"/>
  <c r="B81" i="1"/>
  <c r="C81" i="1" s="1"/>
  <c r="F81" i="1" a="1"/>
  <c r="F81" i="1" s="1"/>
  <c r="D80" i="1"/>
  <c r="E80" i="1" s="1"/>
  <c r="C80" i="1"/>
  <c r="D81" i="1" l="1"/>
  <c r="E81" i="1" s="1"/>
  <c r="A83" i="1"/>
  <c r="B82" i="1"/>
  <c r="C82" i="1" s="1"/>
  <c r="F82" i="1" a="1"/>
  <c r="F82" i="1" s="1"/>
  <c r="A84" i="1" l="1"/>
  <c r="B83" i="1"/>
  <c r="C83" i="1"/>
  <c r="F83" i="1" a="1"/>
  <c r="F83" i="1" s="1"/>
  <c r="D82" i="1"/>
  <c r="E82" i="1" s="1"/>
  <c r="D83" i="1" l="1"/>
  <c r="E83" i="1" s="1"/>
  <c r="A85" i="1"/>
  <c r="B84" i="1"/>
  <c r="F84" i="1" a="1"/>
  <c r="F84" i="1" s="1"/>
  <c r="C84" i="1"/>
  <c r="D84" i="1" l="1"/>
  <c r="E84" i="1" s="1"/>
  <c r="A86" i="1"/>
  <c r="B85" i="1"/>
  <c r="F85" i="1" a="1"/>
  <c r="F85" i="1" s="1"/>
  <c r="C85" i="1"/>
  <c r="D85" i="1" l="1"/>
  <c r="E85" i="1" s="1"/>
  <c r="A87" i="1"/>
  <c r="F86" i="1" a="1"/>
  <c r="F86" i="1" s="1"/>
  <c r="B86" i="1"/>
  <c r="A88" i="1" l="1"/>
  <c r="B87" i="1"/>
  <c r="F87" i="1" a="1"/>
  <c r="F87" i="1" s="1"/>
  <c r="D86" i="1"/>
  <c r="E86" i="1" s="1"/>
  <c r="C86" i="1"/>
  <c r="D87" i="1" l="1"/>
  <c r="E87" i="1" s="1"/>
  <c r="A89" i="1"/>
  <c r="F88" i="1" a="1"/>
  <c r="F88" i="1" s="1"/>
  <c r="B88" i="1"/>
  <c r="C87" i="1"/>
  <c r="A90" i="1" l="1"/>
  <c r="B89" i="1"/>
  <c r="C89" i="1" s="1"/>
  <c r="F89" i="1" a="1"/>
  <c r="F89" i="1" s="1"/>
  <c r="D88" i="1"/>
  <c r="E88" i="1" s="1"/>
  <c r="C88" i="1"/>
  <c r="D89" i="1" l="1"/>
  <c r="E89" i="1" s="1"/>
  <c r="A91" i="1"/>
  <c r="C90" i="1"/>
  <c r="B90" i="1"/>
  <c r="F90" i="1" a="1"/>
  <c r="F90" i="1" s="1"/>
  <c r="A92" i="1" l="1"/>
  <c r="B91" i="1"/>
  <c r="F91" i="1" a="1"/>
  <c r="F91" i="1" s="1"/>
  <c r="D90" i="1"/>
  <c r="E90" i="1" s="1"/>
  <c r="A93" i="1" l="1"/>
  <c r="B92" i="1"/>
  <c r="F92" i="1" a="1"/>
  <c r="F92" i="1" s="1"/>
  <c r="C92" i="1"/>
  <c r="G91" i="1"/>
  <c r="G77" i="1"/>
  <c r="G78" i="1"/>
  <c r="G79" i="1"/>
  <c r="G80" i="1"/>
  <c r="G81" i="1"/>
  <c r="G82" i="1"/>
  <c r="G83" i="1"/>
  <c r="G84" i="1"/>
  <c r="G85" i="1"/>
  <c r="G87" i="1"/>
  <c r="G86" i="1"/>
  <c r="G88" i="1"/>
  <c r="D91" i="1"/>
  <c r="E91" i="1" s="1"/>
  <c r="G90" i="1"/>
  <c r="C91" i="1"/>
  <c r="G89" i="1"/>
  <c r="D92" i="1" l="1"/>
  <c r="E92" i="1" s="1"/>
  <c r="A94" i="1"/>
  <c r="B93" i="1"/>
  <c r="F93" i="1" a="1"/>
  <c r="F93" i="1" s="1"/>
  <c r="C93" i="1"/>
  <c r="D93" i="1" l="1"/>
  <c r="E93" i="1" s="1"/>
  <c r="A95" i="1"/>
  <c r="F94" i="1" a="1"/>
  <c r="F94" i="1" s="1"/>
  <c r="B94" i="1"/>
  <c r="D94" i="1" l="1"/>
  <c r="E94" i="1" s="1"/>
  <c r="C94" i="1"/>
  <c r="A96" i="1"/>
  <c r="B95" i="1"/>
  <c r="F95" i="1" a="1"/>
  <c r="F95" i="1" s="1"/>
  <c r="D95" i="1" l="1"/>
  <c r="E95" i="1" s="1"/>
  <c r="A97" i="1"/>
  <c r="F96" i="1" a="1"/>
  <c r="F96" i="1" s="1"/>
  <c r="B96" i="1"/>
  <c r="C95" i="1"/>
  <c r="A98" i="1" l="1"/>
  <c r="B97" i="1"/>
  <c r="F97" i="1" a="1"/>
  <c r="F97" i="1" s="1"/>
  <c r="D96" i="1"/>
  <c r="E96" i="1" s="1"/>
  <c r="C96" i="1"/>
  <c r="D97" i="1" l="1"/>
  <c r="E97" i="1" s="1"/>
  <c r="A99" i="1"/>
  <c r="B98" i="1"/>
  <c r="F98" i="1" a="1"/>
  <c r="F98" i="1" s="1"/>
  <c r="C97" i="1"/>
  <c r="D98" i="1" l="1"/>
  <c r="E98" i="1" s="1"/>
  <c r="C98" i="1"/>
  <c r="A100" i="1"/>
  <c r="B99" i="1"/>
  <c r="C99" i="1" s="1"/>
  <c r="F99" i="1" a="1"/>
  <c r="F99" i="1" s="1"/>
  <c r="D99" i="1" l="1"/>
  <c r="E99" i="1" s="1"/>
  <c r="A101" i="1"/>
  <c r="B100" i="1"/>
  <c r="F100" i="1" a="1"/>
  <c r="F100" i="1" s="1"/>
  <c r="D100" i="1" l="1"/>
  <c r="E100" i="1" s="1"/>
  <c r="A102" i="1"/>
  <c r="B101" i="1"/>
  <c r="F101" i="1" a="1"/>
  <c r="F101" i="1" s="1"/>
  <c r="C101" i="1"/>
  <c r="C100" i="1"/>
  <c r="A103" i="1" l="1"/>
  <c r="F102" i="1" a="1"/>
  <c r="F102" i="1" s="1"/>
  <c r="B102" i="1"/>
  <c r="D101" i="1"/>
  <c r="E101" i="1" s="1"/>
  <c r="A104" i="1" l="1"/>
  <c r="B103" i="1"/>
  <c r="F103" i="1" a="1"/>
  <c r="F103" i="1" s="1"/>
  <c r="D102" i="1"/>
  <c r="E102" i="1" s="1"/>
  <c r="C102" i="1"/>
  <c r="D103" i="1" l="1"/>
  <c r="E103" i="1" s="1"/>
  <c r="A105" i="1"/>
  <c r="F104" i="1" a="1"/>
  <c r="F104" i="1" s="1"/>
  <c r="B104" i="1"/>
  <c r="C103" i="1"/>
  <c r="A106" i="1" l="1"/>
  <c r="B105" i="1"/>
  <c r="C105" i="1" s="1"/>
  <c r="F105" i="1" a="1"/>
  <c r="F105" i="1" s="1"/>
  <c r="D104" i="1"/>
  <c r="E104" i="1" s="1"/>
  <c r="C104" i="1"/>
  <c r="D105" i="1" l="1"/>
  <c r="E105" i="1" s="1"/>
  <c r="A107" i="1"/>
  <c r="B106" i="1"/>
  <c r="F106" i="1" a="1"/>
  <c r="F106" i="1" s="1"/>
  <c r="G102" i="1" s="1"/>
  <c r="G105" i="1" l="1"/>
  <c r="A108" i="1"/>
  <c r="B107" i="1"/>
  <c r="C107" i="1" s="1"/>
  <c r="F107" i="1" a="1"/>
  <c r="F107" i="1" s="1"/>
  <c r="D106" i="1"/>
  <c r="E106" i="1" s="1"/>
  <c r="G106" i="1"/>
  <c r="G92" i="1"/>
  <c r="G94" i="1"/>
  <c r="G93" i="1"/>
  <c r="G95" i="1"/>
  <c r="G96" i="1"/>
  <c r="G97" i="1"/>
  <c r="G98" i="1"/>
  <c r="G100" i="1"/>
  <c r="G99" i="1"/>
  <c r="G101" i="1"/>
  <c r="G104" i="1"/>
  <c r="C106" i="1"/>
  <c r="G103" i="1"/>
  <c r="D107" i="1" l="1"/>
  <c r="E107" i="1" s="1"/>
  <c r="A109" i="1"/>
  <c r="B108" i="1"/>
  <c r="F108" i="1" a="1"/>
  <c r="F108" i="1" s="1"/>
  <c r="C108" i="1"/>
  <c r="D108" i="1" l="1"/>
  <c r="E108" i="1" s="1"/>
  <c r="A110" i="1"/>
  <c r="B109" i="1"/>
  <c r="F109" i="1" a="1"/>
  <c r="F109" i="1" s="1"/>
  <c r="C109" i="1"/>
  <c r="A111" i="1" l="1"/>
  <c r="F110" i="1" a="1"/>
  <c r="F110" i="1" s="1"/>
  <c r="B110" i="1"/>
  <c r="C110" i="1" s="1"/>
  <c r="D109" i="1"/>
  <c r="E109" i="1" s="1"/>
  <c r="A112" i="1" l="1"/>
  <c r="B111" i="1"/>
  <c r="C111" i="1" s="1"/>
  <c r="F111" i="1" a="1"/>
  <c r="F111" i="1" s="1"/>
  <c r="D110" i="1"/>
  <c r="E110" i="1" s="1"/>
  <c r="A113" i="1" l="1"/>
  <c r="F112" i="1" a="1"/>
  <c r="F112" i="1" s="1"/>
  <c r="B112" i="1"/>
  <c r="C112" i="1" s="1"/>
  <c r="D111" i="1"/>
  <c r="E111" i="1" s="1"/>
  <c r="B113" i="1" l="1"/>
  <c r="A114" i="1"/>
  <c r="F113" i="1" a="1"/>
  <c r="F113" i="1" s="1"/>
  <c r="D112" i="1"/>
  <c r="E112" i="1" s="1"/>
  <c r="D113" i="1" l="1"/>
  <c r="E113" i="1" s="1"/>
  <c r="B114" i="1"/>
  <c r="F114" i="1" a="1"/>
  <c r="F114" i="1" s="1"/>
  <c r="A115" i="1"/>
  <c r="C113" i="1"/>
  <c r="D114" i="1" l="1"/>
  <c r="E114" i="1" s="1"/>
  <c r="F115" i="1" a="1"/>
  <c r="F115" i="1" s="1"/>
  <c r="B115" i="1"/>
  <c r="A116" i="1"/>
  <c r="C114" i="1"/>
  <c r="B116" i="1" l="1"/>
  <c r="F116" i="1" a="1"/>
  <c r="F116" i="1" s="1"/>
  <c r="A117" i="1"/>
  <c r="D115" i="1"/>
  <c r="E115" i="1" s="1"/>
  <c r="C115" i="1"/>
  <c r="F117" i="1" l="1" a="1"/>
  <c r="F117" i="1" s="1"/>
  <c r="B117" i="1"/>
  <c r="C117" i="1" s="1"/>
  <c r="A118" i="1"/>
  <c r="D116" i="1"/>
  <c r="E116" i="1" s="1"/>
  <c r="C116" i="1"/>
  <c r="D117" i="1" l="1"/>
  <c r="E117" i="1" s="1"/>
  <c r="B118" i="1"/>
  <c r="C118" i="1"/>
  <c r="A119" i="1"/>
  <c r="F118" i="1" a="1"/>
  <c r="F118" i="1" s="1"/>
  <c r="A120" i="1" l="1"/>
  <c r="B119" i="1"/>
  <c r="F119" i="1" a="1"/>
  <c r="F119" i="1" s="1"/>
  <c r="D118" i="1"/>
  <c r="E118" i="1" s="1"/>
  <c r="D119" i="1" l="1"/>
  <c r="E119" i="1" s="1"/>
  <c r="B120" i="1"/>
  <c r="C120" i="1"/>
  <c r="A121" i="1"/>
  <c r="F120" i="1" a="1"/>
  <c r="F120" i="1" s="1"/>
  <c r="C119" i="1"/>
  <c r="A122" i="1" l="1"/>
  <c r="B121" i="1"/>
  <c r="F121" i="1" a="1"/>
  <c r="F121" i="1" s="1"/>
  <c r="D120" i="1"/>
  <c r="E120" i="1" s="1"/>
  <c r="G121" i="1" l="1"/>
  <c r="G107" i="1"/>
  <c r="G108" i="1"/>
  <c r="G109" i="1"/>
  <c r="G110" i="1"/>
  <c r="G111" i="1"/>
  <c r="G112" i="1"/>
  <c r="G113" i="1"/>
  <c r="G114" i="1"/>
  <c r="G115" i="1"/>
  <c r="G116" i="1"/>
  <c r="G117" i="1"/>
  <c r="D121" i="1"/>
  <c r="E121" i="1" s="1"/>
  <c r="G119" i="1"/>
  <c r="B122" i="1"/>
  <c r="F122" i="1" a="1"/>
  <c r="F122" i="1" s="1"/>
  <c r="A123" i="1"/>
  <c r="G118" i="1"/>
  <c r="C121" i="1"/>
  <c r="G120" i="1"/>
  <c r="A124" i="1" l="1"/>
  <c r="B123" i="1"/>
  <c r="F123" i="1" a="1"/>
  <c r="F123" i="1" s="1"/>
  <c r="D122" i="1"/>
  <c r="E122" i="1" s="1"/>
  <c r="C122" i="1"/>
  <c r="D123" i="1" l="1"/>
  <c r="E123" i="1" s="1"/>
  <c r="C123" i="1"/>
  <c r="A125" i="1"/>
  <c r="B124" i="1"/>
  <c r="F124" i="1" a="1"/>
  <c r="F124" i="1" s="1"/>
  <c r="C124" i="1"/>
  <c r="D124" i="1" l="1"/>
  <c r="E124" i="1" s="1"/>
  <c r="A126" i="1"/>
  <c r="B125" i="1"/>
  <c r="F125" i="1" a="1"/>
  <c r="F125" i="1" s="1"/>
  <c r="C125" i="1"/>
  <c r="A127" i="1" l="1"/>
  <c r="F126" i="1" a="1"/>
  <c r="F126" i="1" s="1"/>
  <c r="C126" i="1"/>
  <c r="B126" i="1"/>
  <c r="D125" i="1"/>
  <c r="E125" i="1" s="1"/>
  <c r="A128" i="1" l="1"/>
  <c r="B127" i="1"/>
  <c r="F127" i="1" a="1"/>
  <c r="F127" i="1" s="1"/>
  <c r="D126" i="1"/>
  <c r="E126" i="1" s="1"/>
  <c r="A129" i="1" l="1"/>
  <c r="F128" i="1" a="1"/>
  <c r="F128" i="1" s="1"/>
  <c r="C128" i="1"/>
  <c r="B128" i="1"/>
  <c r="D127" i="1"/>
  <c r="E127" i="1" s="1"/>
  <c r="C127" i="1"/>
  <c r="A130" i="1" l="1"/>
  <c r="B129" i="1"/>
  <c r="C129" i="1"/>
  <c r="F129" i="1" a="1"/>
  <c r="F129" i="1" s="1"/>
  <c r="D128" i="1"/>
  <c r="E128" i="1" s="1"/>
  <c r="D129" i="1" l="1"/>
  <c r="E129" i="1" s="1"/>
  <c r="A131" i="1"/>
  <c r="B130" i="1"/>
  <c r="F130" i="1" a="1"/>
  <c r="F130" i="1" s="1"/>
  <c r="A132" i="1" l="1"/>
  <c r="B131" i="1"/>
  <c r="C131" i="1" s="1"/>
  <c r="F131" i="1" a="1"/>
  <c r="F131" i="1" s="1"/>
  <c r="D130" i="1"/>
  <c r="E130" i="1" s="1"/>
  <c r="C130" i="1"/>
  <c r="D131" i="1" l="1"/>
  <c r="E131" i="1" s="1"/>
  <c r="A133" i="1"/>
  <c r="B132" i="1"/>
  <c r="F132" i="1" a="1"/>
  <c r="F132" i="1" s="1"/>
  <c r="C132" i="1"/>
  <c r="A134" i="1" l="1"/>
  <c r="B133" i="1"/>
  <c r="F133" i="1" a="1"/>
  <c r="F133" i="1" s="1"/>
  <c r="D132" i="1"/>
  <c r="E132" i="1" s="1"/>
  <c r="D133" i="1" l="1"/>
  <c r="E133" i="1" s="1"/>
  <c r="A135" i="1"/>
  <c r="F134" i="1" a="1"/>
  <c r="F134" i="1" s="1"/>
  <c r="B134" i="1"/>
  <c r="C133" i="1"/>
  <c r="A136" i="1" l="1"/>
  <c r="B135" i="1"/>
  <c r="F135" i="1" a="1"/>
  <c r="F135" i="1" s="1"/>
  <c r="D134" i="1"/>
  <c r="E134" i="1" s="1"/>
  <c r="C134" i="1"/>
  <c r="D135" i="1" l="1"/>
  <c r="E135" i="1" s="1"/>
  <c r="A137" i="1"/>
  <c r="F136" i="1" a="1"/>
  <c r="F136" i="1" s="1"/>
  <c r="B136" i="1"/>
  <c r="C135" i="1"/>
  <c r="G136" i="1" l="1"/>
  <c r="G123" i="1"/>
  <c r="G122" i="1"/>
  <c r="G124" i="1"/>
  <c r="G125" i="1"/>
  <c r="G127" i="1"/>
  <c r="G126" i="1"/>
  <c r="G129" i="1"/>
  <c r="G128" i="1"/>
  <c r="G130" i="1"/>
  <c r="G131" i="1"/>
  <c r="G133" i="1"/>
  <c r="A138" i="1"/>
  <c r="B137" i="1"/>
  <c r="C137" i="1"/>
  <c r="F137" i="1" a="1"/>
  <c r="F137" i="1" s="1"/>
  <c r="G134" i="1"/>
  <c r="D136" i="1"/>
  <c r="E136" i="1" s="1"/>
  <c r="G135" i="1"/>
  <c r="C136" i="1"/>
  <c r="G132" i="1"/>
  <c r="D137" i="1" l="1"/>
  <c r="E137" i="1" s="1"/>
  <c r="A139" i="1"/>
  <c r="B138" i="1"/>
  <c r="C138" i="1" s="1"/>
  <c r="F138" i="1" a="1"/>
  <c r="F138" i="1" s="1"/>
  <c r="A140" i="1" l="1"/>
  <c r="B139" i="1"/>
  <c r="C139" i="1" s="1"/>
  <c r="F139" i="1" a="1"/>
  <c r="F139" i="1" s="1"/>
  <c r="D138" i="1"/>
  <c r="E138" i="1" s="1"/>
  <c r="D139" i="1" l="1"/>
  <c r="E139" i="1" s="1"/>
  <c r="A141" i="1"/>
  <c r="B140" i="1"/>
  <c r="F140" i="1" a="1"/>
  <c r="F140" i="1" s="1"/>
  <c r="C140" i="1"/>
  <c r="D140" i="1" l="1"/>
  <c r="E140" i="1" s="1"/>
  <c r="A142" i="1"/>
  <c r="B141" i="1"/>
  <c r="F141" i="1" a="1"/>
  <c r="F141" i="1" s="1"/>
  <c r="C141" i="1"/>
  <c r="A143" i="1" l="1"/>
  <c r="F142" i="1" a="1"/>
  <c r="F142" i="1" s="1"/>
  <c r="C142" i="1"/>
  <c r="B142" i="1"/>
  <c r="D141" i="1"/>
  <c r="E141" i="1" s="1"/>
  <c r="A144" i="1" l="1"/>
  <c r="B143" i="1"/>
  <c r="F143" i="1" a="1"/>
  <c r="F143" i="1" s="1"/>
  <c r="D142" i="1"/>
  <c r="E142" i="1" s="1"/>
  <c r="D143" i="1" l="1"/>
  <c r="E143" i="1" s="1"/>
  <c r="A145" i="1"/>
  <c r="F144" i="1" a="1"/>
  <c r="F144" i="1" s="1"/>
  <c r="B144" i="1"/>
  <c r="C143" i="1"/>
  <c r="A146" i="1" l="1"/>
  <c r="B145" i="1"/>
  <c r="C145" i="1" s="1"/>
  <c r="F145" i="1" a="1"/>
  <c r="F145" i="1" s="1"/>
  <c r="D144" i="1"/>
  <c r="E144" i="1" s="1"/>
  <c r="C144" i="1"/>
  <c r="D145" i="1" l="1"/>
  <c r="E145" i="1" s="1"/>
  <c r="A147" i="1"/>
  <c r="B146" i="1"/>
  <c r="F146" i="1" a="1"/>
  <c r="F146" i="1" s="1"/>
  <c r="A148" i="1" l="1"/>
  <c r="B147" i="1"/>
  <c r="C147" i="1" s="1"/>
  <c r="F147" i="1" a="1"/>
  <c r="F147" i="1" s="1"/>
  <c r="D146" i="1"/>
  <c r="E146" i="1" s="1"/>
  <c r="C146" i="1"/>
  <c r="D147" i="1" l="1"/>
  <c r="E147" i="1" s="1"/>
  <c r="A149" i="1"/>
  <c r="B148" i="1"/>
  <c r="F148" i="1" a="1"/>
  <c r="F148" i="1" s="1"/>
  <c r="C148" i="1"/>
  <c r="A150" i="1" l="1"/>
  <c r="B149" i="1"/>
  <c r="F149" i="1" a="1"/>
  <c r="F149" i="1" s="1"/>
  <c r="D148" i="1"/>
  <c r="E148" i="1" s="1"/>
  <c r="D149" i="1" l="1"/>
  <c r="E149" i="1" s="1"/>
  <c r="A151" i="1"/>
  <c r="F150" i="1" a="1"/>
  <c r="F150" i="1" s="1"/>
  <c r="B150" i="1"/>
  <c r="C149" i="1"/>
  <c r="A152" i="1" l="1"/>
  <c r="B151" i="1"/>
  <c r="F151" i="1" a="1"/>
  <c r="F151" i="1" s="1"/>
  <c r="G148" i="1" s="1"/>
  <c r="D150" i="1"/>
  <c r="E150" i="1" s="1"/>
  <c r="C150" i="1"/>
  <c r="D151" i="1" l="1"/>
  <c r="E151" i="1" s="1"/>
  <c r="A153" i="1"/>
  <c r="F152" i="1" a="1"/>
  <c r="F152" i="1" s="1"/>
  <c r="B152" i="1"/>
  <c r="G149" i="1"/>
  <c r="C151" i="1"/>
  <c r="G151" i="1"/>
  <c r="G137" i="1"/>
  <c r="G139" i="1"/>
  <c r="G138" i="1"/>
  <c r="G140" i="1"/>
  <c r="G141" i="1"/>
  <c r="G143" i="1"/>
  <c r="G142" i="1"/>
  <c r="G145" i="1"/>
  <c r="G144" i="1"/>
  <c r="G146" i="1"/>
  <c r="G147" i="1"/>
  <c r="G150" i="1"/>
  <c r="D152" i="1" l="1"/>
  <c r="E152" i="1" s="1"/>
  <c r="C152" i="1"/>
  <c r="A154" i="1"/>
  <c r="B153" i="1"/>
  <c r="F153" i="1" a="1"/>
  <c r="F153" i="1" s="1"/>
  <c r="D153" i="1" l="1"/>
  <c r="E153" i="1" s="1"/>
  <c r="A155" i="1"/>
  <c r="C154" i="1"/>
  <c r="B154" i="1"/>
  <c r="F154" i="1" a="1"/>
  <c r="F154" i="1" s="1"/>
  <c r="C153" i="1"/>
  <c r="D154" i="1" l="1"/>
  <c r="E154" i="1" s="1"/>
  <c r="A156" i="1"/>
  <c r="B155" i="1"/>
  <c r="C155" i="1" s="1"/>
  <c r="F155" i="1" a="1"/>
  <c r="F155" i="1" s="1"/>
  <c r="A157" i="1" l="1"/>
  <c r="B156" i="1"/>
  <c r="F156" i="1" a="1"/>
  <c r="F156" i="1" s="1"/>
  <c r="D155" i="1"/>
  <c r="E155" i="1" s="1"/>
  <c r="D156" i="1" l="1"/>
  <c r="E156" i="1" s="1"/>
  <c r="A158" i="1"/>
  <c r="B157" i="1"/>
  <c r="F157" i="1" a="1"/>
  <c r="F157" i="1" s="1"/>
  <c r="C157" i="1"/>
  <c r="C156" i="1"/>
  <c r="A159" i="1" l="1"/>
  <c r="F158" i="1" a="1"/>
  <c r="F158" i="1" s="1"/>
  <c r="B158" i="1"/>
  <c r="D157" i="1"/>
  <c r="E157" i="1" s="1"/>
  <c r="D158" i="1" l="1"/>
  <c r="E158" i="1" s="1"/>
  <c r="C158" i="1"/>
  <c r="A160" i="1"/>
  <c r="B159" i="1"/>
  <c r="F159" i="1" a="1"/>
  <c r="F159" i="1" s="1"/>
  <c r="C159" i="1"/>
  <c r="D159" i="1" l="1"/>
  <c r="E159" i="1" s="1"/>
  <c r="A161" i="1"/>
  <c r="F160" i="1" a="1"/>
  <c r="F160" i="1" s="1"/>
  <c r="C160" i="1"/>
  <c r="B160" i="1"/>
  <c r="A162" i="1" l="1"/>
  <c r="B161" i="1"/>
  <c r="F161" i="1" a="1"/>
  <c r="F161" i="1" s="1"/>
  <c r="D160" i="1"/>
  <c r="E160" i="1" s="1"/>
  <c r="D161" i="1" l="1"/>
  <c r="E161" i="1" s="1"/>
  <c r="A163" i="1"/>
  <c r="B162" i="1"/>
  <c r="C162" i="1" s="1"/>
  <c r="F162" i="1" a="1"/>
  <c r="F162" i="1" s="1"/>
  <c r="C161" i="1"/>
  <c r="A164" i="1" l="1"/>
  <c r="B163" i="1"/>
  <c r="F163" i="1" a="1"/>
  <c r="F163" i="1" s="1"/>
  <c r="D162" i="1"/>
  <c r="E162" i="1" s="1"/>
  <c r="D163" i="1" l="1"/>
  <c r="E163" i="1" s="1"/>
  <c r="A165" i="1"/>
  <c r="B164" i="1"/>
  <c r="F164" i="1" a="1"/>
  <c r="F164" i="1" s="1"/>
  <c r="C164" i="1"/>
  <c r="C163" i="1"/>
  <c r="A166" i="1" l="1"/>
  <c r="B165" i="1"/>
  <c r="F165" i="1" a="1"/>
  <c r="F165" i="1" s="1"/>
  <c r="D164" i="1"/>
  <c r="E164" i="1" s="1"/>
  <c r="D165" i="1" l="1"/>
  <c r="E165" i="1" s="1"/>
  <c r="F166" i="1" a="1"/>
  <c r="F166" i="1" s="1"/>
  <c r="B166" i="1"/>
  <c r="C165" i="1"/>
  <c r="G166" i="1" l="1"/>
  <c r="G152" i="1"/>
  <c r="G153" i="1"/>
  <c r="G154" i="1"/>
  <c r="G155" i="1"/>
  <c r="G156" i="1"/>
  <c r="G157" i="1"/>
  <c r="G158" i="1"/>
  <c r="G159" i="1"/>
  <c r="G160" i="1"/>
  <c r="G161" i="1"/>
  <c r="G162" i="1"/>
  <c r="G164" i="1"/>
  <c r="G163" i="1"/>
  <c r="D166" i="1"/>
  <c r="E166" i="1" s="1"/>
  <c r="C166" i="1"/>
  <c r="G165" i="1"/>
</calcChain>
</file>

<file path=xl/sharedStrings.xml><?xml version="1.0" encoding="utf-8"?>
<sst xmlns="http://schemas.openxmlformats.org/spreadsheetml/2006/main" count="22" uniqueCount="21">
  <si>
    <t>Count</t>
  </si>
  <si>
    <t>Year</t>
  </si>
  <si>
    <t>Reference Column</t>
  </si>
  <si>
    <t>Country</t>
  </si>
  <si>
    <t>Cases estimated</t>
  </si>
  <si>
    <t>Distribution</t>
  </si>
  <si>
    <t>Nigeria</t>
  </si>
  <si>
    <t>Congo, Dem. Rep.</t>
  </si>
  <si>
    <t>Uganda</t>
  </si>
  <si>
    <t>Mozambique</t>
  </si>
  <si>
    <t>Angola</t>
  </si>
  <si>
    <t>Burkina Faso</t>
  </si>
  <si>
    <t>Mali</t>
  </si>
  <si>
    <t>Tanzania</t>
  </si>
  <si>
    <t>Niger</t>
  </si>
  <si>
    <t>Cote d'Ivoire</t>
  </si>
  <si>
    <t>Cameroon</t>
  </si>
  <si>
    <t>Ghana</t>
  </si>
  <si>
    <t>Benin</t>
  </si>
  <si>
    <t>Ethiopia</t>
  </si>
  <si>
    <t>Malawi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</si>
</sst>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16\Dropbox\MMV%20ROR\Paula\MMV%20impact%20measurement%20baseline%20results.xlsx" TargetMode="External"/><Relationship Id="rId1" Type="http://schemas.openxmlformats.org/officeDocument/2006/relationships/externalLinkPath" Target="/Users/pc16/Dropbox/MMV%20ROR/Paula/MMV%20impact%20measurement%20baseline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ivot IRR Calculation"/>
      <sheetName val="IRR Calculation backend"/>
      <sheetName val="Monetise DALY for Relative_All "/>
      <sheetName val="MMV Investment"/>
      <sheetName val="Intervention costs"/>
      <sheetName val="WHO CHOICE"/>
      <sheetName val="Price Summary Pivot"/>
      <sheetName val="Prices Summary"/>
      <sheetName val="UNICEF Prices"/>
      <sheetName val="Wittenauer et al aggregated"/>
      <sheetName val="Wittenauer et al raw"/>
      <sheetName val="PublicPrivateSplitPivot"/>
      <sheetName val="2016"/>
      <sheetName val="2017"/>
      <sheetName val="2018"/>
      <sheetName val="2019"/>
      <sheetName val="2020"/>
      <sheetName val="2021"/>
      <sheetName val="2022"/>
      <sheetName val="2023"/>
      <sheetName val="Ochalek et al"/>
      <sheetName val="Global Burden Distribution Y"/>
      <sheetName val="Global Malaria Burden 2022"/>
      <sheetName val="Glob Malaria Burden 2011 2021"/>
      <sheetName val="Malaria Burden 2011 2021 raw"/>
      <sheetName val="PublicPrivateSplit"/>
      <sheetName val="GDP per capita"/>
      <sheetName val="Treatment cost assumptions"/>
      <sheetName val="Inflation rates"/>
      <sheetName val="Relative_All AL disp"/>
      <sheetName val="Absolute_All AL disp"/>
      <sheetName val="Relative_Coartem disp only"/>
      <sheetName val="Absolute_Coartem disp on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2">
          <cell r="B2">
            <v>2011</v>
          </cell>
        </row>
        <row r="3">
          <cell r="B3">
            <v>2011</v>
          </cell>
        </row>
        <row r="4">
          <cell r="B4">
            <v>2011</v>
          </cell>
        </row>
        <row r="5">
          <cell r="B5">
            <v>2011</v>
          </cell>
        </row>
        <row r="6">
          <cell r="B6">
            <v>2011</v>
          </cell>
        </row>
        <row r="7">
          <cell r="B7">
            <v>2011</v>
          </cell>
        </row>
        <row r="8">
          <cell r="B8">
            <v>2011</v>
          </cell>
        </row>
        <row r="9">
          <cell r="B9">
            <v>2011</v>
          </cell>
        </row>
        <row r="10">
          <cell r="B10">
            <v>2011</v>
          </cell>
        </row>
        <row r="11">
          <cell r="B11">
            <v>2011</v>
          </cell>
        </row>
        <row r="12">
          <cell r="B12">
            <v>2011</v>
          </cell>
        </row>
        <row r="13">
          <cell r="B13">
            <v>2011</v>
          </cell>
        </row>
        <row r="14">
          <cell r="B14">
            <v>2011</v>
          </cell>
        </row>
        <row r="15">
          <cell r="B15">
            <v>2011</v>
          </cell>
        </row>
        <row r="16">
          <cell r="B16">
            <v>2011</v>
          </cell>
        </row>
        <row r="17">
          <cell r="B17">
            <v>2012</v>
          </cell>
        </row>
        <row r="18">
          <cell r="B18">
            <v>2012</v>
          </cell>
        </row>
        <row r="19">
          <cell r="B19">
            <v>2012</v>
          </cell>
        </row>
        <row r="20">
          <cell r="B20">
            <v>2012</v>
          </cell>
        </row>
        <row r="21">
          <cell r="B21">
            <v>2012</v>
          </cell>
        </row>
        <row r="22">
          <cell r="B22">
            <v>2012</v>
          </cell>
        </row>
        <row r="23">
          <cell r="B23">
            <v>2012</v>
          </cell>
        </row>
        <row r="24">
          <cell r="B24">
            <v>2012</v>
          </cell>
        </row>
        <row r="25">
          <cell r="B25">
            <v>2012</v>
          </cell>
        </row>
        <row r="26">
          <cell r="B26">
            <v>2012</v>
          </cell>
        </row>
        <row r="27">
          <cell r="B27">
            <v>2012</v>
          </cell>
        </row>
        <row r="28">
          <cell r="B28">
            <v>2012</v>
          </cell>
        </row>
        <row r="29">
          <cell r="B29">
            <v>2012</v>
          </cell>
        </row>
        <row r="30">
          <cell r="B30">
            <v>2012</v>
          </cell>
        </row>
        <row r="31">
          <cell r="B31">
            <v>2012</v>
          </cell>
        </row>
        <row r="32">
          <cell r="B32">
            <v>2013</v>
          </cell>
        </row>
        <row r="33">
          <cell r="B33">
            <v>2013</v>
          </cell>
        </row>
        <row r="34">
          <cell r="B34">
            <v>2013</v>
          </cell>
        </row>
        <row r="35">
          <cell r="B35">
            <v>2013</v>
          </cell>
        </row>
        <row r="36">
          <cell r="B36">
            <v>2013</v>
          </cell>
        </row>
        <row r="37">
          <cell r="B37">
            <v>2013</v>
          </cell>
        </row>
        <row r="38">
          <cell r="B38">
            <v>2013</v>
          </cell>
        </row>
        <row r="39">
          <cell r="B39">
            <v>2013</v>
          </cell>
        </row>
        <row r="40">
          <cell r="B40">
            <v>2013</v>
          </cell>
        </row>
        <row r="41">
          <cell r="B41">
            <v>2013</v>
          </cell>
        </row>
        <row r="42">
          <cell r="B42">
            <v>2013</v>
          </cell>
        </row>
        <row r="43">
          <cell r="B43">
            <v>2013</v>
          </cell>
        </row>
        <row r="44">
          <cell r="B44">
            <v>2013</v>
          </cell>
        </row>
        <row r="45">
          <cell r="B45">
            <v>2013</v>
          </cell>
        </row>
        <row r="46">
          <cell r="B46">
            <v>2013</v>
          </cell>
        </row>
        <row r="47">
          <cell r="B47">
            <v>2014</v>
          </cell>
        </row>
        <row r="48">
          <cell r="B48">
            <v>2014</v>
          </cell>
        </row>
        <row r="49">
          <cell r="B49">
            <v>2014</v>
          </cell>
        </row>
        <row r="50">
          <cell r="B50">
            <v>2014</v>
          </cell>
        </row>
        <row r="51">
          <cell r="B51">
            <v>2014</v>
          </cell>
        </row>
        <row r="52">
          <cell r="B52">
            <v>2014</v>
          </cell>
        </row>
        <row r="53">
          <cell r="B53">
            <v>2014</v>
          </cell>
        </row>
        <row r="54">
          <cell r="B54">
            <v>2014</v>
          </cell>
        </row>
        <row r="55">
          <cell r="B55">
            <v>2014</v>
          </cell>
        </row>
        <row r="56">
          <cell r="B56">
            <v>2014</v>
          </cell>
        </row>
        <row r="57">
          <cell r="B57">
            <v>2014</v>
          </cell>
        </row>
        <row r="58">
          <cell r="B58">
            <v>2014</v>
          </cell>
        </row>
        <row r="59">
          <cell r="B59">
            <v>2014</v>
          </cell>
        </row>
        <row r="60">
          <cell r="B60">
            <v>2014</v>
          </cell>
        </row>
        <row r="61">
          <cell r="B61">
            <v>2014</v>
          </cell>
        </row>
        <row r="62">
          <cell r="B62">
            <v>2015</v>
          </cell>
        </row>
        <row r="63">
          <cell r="B63">
            <v>2015</v>
          </cell>
        </row>
        <row r="64">
          <cell r="B64">
            <v>2015</v>
          </cell>
        </row>
        <row r="65">
          <cell r="B65">
            <v>2015</v>
          </cell>
        </row>
        <row r="66">
          <cell r="B66">
            <v>2015</v>
          </cell>
        </row>
        <row r="67">
          <cell r="B67">
            <v>2015</v>
          </cell>
        </row>
        <row r="68">
          <cell r="B68">
            <v>2015</v>
          </cell>
        </row>
        <row r="69">
          <cell r="B69">
            <v>2015</v>
          </cell>
        </row>
        <row r="70">
          <cell r="B70">
            <v>2015</v>
          </cell>
        </row>
        <row r="71">
          <cell r="B71">
            <v>2015</v>
          </cell>
        </row>
        <row r="72">
          <cell r="B72">
            <v>2015</v>
          </cell>
        </row>
        <row r="73">
          <cell r="B73">
            <v>2015</v>
          </cell>
        </row>
        <row r="74">
          <cell r="B74">
            <v>2015</v>
          </cell>
        </row>
        <row r="75">
          <cell r="B75">
            <v>2015</v>
          </cell>
        </row>
        <row r="76">
          <cell r="B76">
            <v>2015</v>
          </cell>
        </row>
        <row r="77">
          <cell r="B77">
            <v>2016</v>
          </cell>
        </row>
        <row r="78">
          <cell r="B78">
            <v>2016</v>
          </cell>
        </row>
        <row r="79">
          <cell r="B79">
            <v>2016</v>
          </cell>
        </row>
        <row r="80">
          <cell r="B80">
            <v>2016</v>
          </cell>
        </row>
        <row r="81">
          <cell r="B81">
            <v>2016</v>
          </cell>
        </row>
        <row r="82">
          <cell r="B82">
            <v>2016</v>
          </cell>
        </row>
        <row r="83">
          <cell r="B83">
            <v>2016</v>
          </cell>
        </row>
        <row r="84">
          <cell r="B84">
            <v>2016</v>
          </cell>
        </row>
        <row r="85">
          <cell r="B85">
            <v>2016</v>
          </cell>
        </row>
        <row r="86">
          <cell r="B86">
            <v>2016</v>
          </cell>
        </row>
        <row r="87">
          <cell r="B87">
            <v>2016</v>
          </cell>
        </row>
        <row r="88">
          <cell r="B88">
            <v>2016</v>
          </cell>
        </row>
        <row r="89">
          <cell r="B89">
            <v>2016</v>
          </cell>
        </row>
        <row r="90">
          <cell r="B90">
            <v>2016</v>
          </cell>
        </row>
        <row r="91">
          <cell r="B91">
            <v>2016</v>
          </cell>
        </row>
        <row r="92">
          <cell r="B92">
            <v>2017</v>
          </cell>
        </row>
        <row r="93">
          <cell r="B93">
            <v>2017</v>
          </cell>
        </row>
        <row r="94">
          <cell r="B94">
            <v>2017</v>
          </cell>
        </row>
        <row r="95">
          <cell r="B95">
            <v>2017</v>
          </cell>
        </row>
        <row r="96">
          <cell r="B96">
            <v>2017</v>
          </cell>
        </row>
        <row r="97">
          <cell r="B97">
            <v>2017</v>
          </cell>
        </row>
        <row r="98">
          <cell r="B98">
            <v>2017</v>
          </cell>
        </row>
        <row r="99">
          <cell r="B99">
            <v>2017</v>
          </cell>
        </row>
        <row r="100">
          <cell r="B100">
            <v>2017</v>
          </cell>
        </row>
        <row r="101">
          <cell r="B101">
            <v>2017</v>
          </cell>
        </row>
        <row r="102">
          <cell r="B102">
            <v>2017</v>
          </cell>
        </row>
        <row r="103">
          <cell r="B103">
            <v>2017</v>
          </cell>
        </row>
        <row r="104">
          <cell r="B104">
            <v>2017</v>
          </cell>
        </row>
        <row r="105">
          <cell r="B105">
            <v>2017</v>
          </cell>
        </row>
        <row r="106">
          <cell r="B106">
            <v>2017</v>
          </cell>
        </row>
        <row r="107">
          <cell r="B107">
            <v>2018</v>
          </cell>
        </row>
        <row r="108">
          <cell r="B108">
            <v>2018</v>
          </cell>
        </row>
        <row r="109">
          <cell r="B109">
            <v>2018</v>
          </cell>
        </row>
        <row r="110">
          <cell r="B110">
            <v>2018</v>
          </cell>
        </row>
        <row r="111">
          <cell r="B111">
            <v>2018</v>
          </cell>
        </row>
        <row r="112">
          <cell r="B112">
            <v>2018</v>
          </cell>
        </row>
        <row r="113">
          <cell r="B113">
            <v>2018</v>
          </cell>
        </row>
        <row r="114">
          <cell r="B114">
            <v>2018</v>
          </cell>
        </row>
        <row r="115">
          <cell r="B115">
            <v>2018</v>
          </cell>
        </row>
        <row r="116">
          <cell r="B116">
            <v>2018</v>
          </cell>
        </row>
        <row r="117">
          <cell r="B117">
            <v>2018</v>
          </cell>
        </row>
        <row r="118">
          <cell r="B118">
            <v>2018</v>
          </cell>
        </row>
        <row r="119">
          <cell r="B119">
            <v>2018</v>
          </cell>
        </row>
        <row r="120">
          <cell r="B120">
            <v>2018</v>
          </cell>
        </row>
        <row r="121">
          <cell r="B121">
            <v>2018</v>
          </cell>
        </row>
        <row r="122">
          <cell r="B122">
            <v>2019</v>
          </cell>
        </row>
        <row r="123">
          <cell r="B123">
            <v>2019</v>
          </cell>
        </row>
        <row r="124">
          <cell r="B124">
            <v>2019</v>
          </cell>
        </row>
        <row r="125">
          <cell r="B125">
            <v>2019</v>
          </cell>
        </row>
        <row r="126">
          <cell r="B126">
            <v>2019</v>
          </cell>
        </row>
        <row r="127">
          <cell r="B127">
            <v>2019</v>
          </cell>
        </row>
        <row r="128">
          <cell r="B128">
            <v>2019</v>
          </cell>
        </row>
        <row r="129">
          <cell r="B129">
            <v>2019</v>
          </cell>
        </row>
        <row r="130">
          <cell r="B130">
            <v>2019</v>
          </cell>
        </row>
        <row r="131">
          <cell r="B131">
            <v>2019</v>
          </cell>
        </row>
        <row r="132">
          <cell r="B132">
            <v>2019</v>
          </cell>
        </row>
        <row r="133">
          <cell r="B133">
            <v>2019</v>
          </cell>
        </row>
        <row r="134">
          <cell r="B134">
            <v>2019</v>
          </cell>
        </row>
        <row r="135">
          <cell r="B135">
            <v>2019</v>
          </cell>
        </row>
        <row r="136">
          <cell r="B136">
            <v>2019</v>
          </cell>
        </row>
        <row r="137">
          <cell r="B137">
            <v>2020</v>
          </cell>
        </row>
        <row r="138">
          <cell r="B138">
            <v>2020</v>
          </cell>
        </row>
        <row r="139">
          <cell r="B139">
            <v>2020</v>
          </cell>
        </row>
        <row r="140">
          <cell r="B140">
            <v>2020</v>
          </cell>
        </row>
        <row r="141">
          <cell r="B141">
            <v>2020</v>
          </cell>
        </row>
        <row r="142">
          <cell r="B142">
            <v>2020</v>
          </cell>
        </row>
        <row r="143">
          <cell r="B143">
            <v>2020</v>
          </cell>
        </row>
        <row r="144">
          <cell r="B144">
            <v>2020</v>
          </cell>
        </row>
        <row r="145">
          <cell r="B145">
            <v>2020</v>
          </cell>
        </row>
        <row r="146">
          <cell r="B146">
            <v>2020</v>
          </cell>
        </row>
        <row r="147">
          <cell r="B147">
            <v>2020</v>
          </cell>
        </row>
        <row r="148">
          <cell r="B148">
            <v>2020</v>
          </cell>
        </row>
        <row r="149">
          <cell r="B149">
            <v>2020</v>
          </cell>
        </row>
        <row r="150">
          <cell r="B150">
            <v>2020</v>
          </cell>
        </row>
        <row r="151">
          <cell r="B151">
            <v>2020</v>
          </cell>
        </row>
        <row r="152">
          <cell r="B152">
            <v>2021</v>
          </cell>
        </row>
        <row r="153">
          <cell r="B153">
            <v>2021</v>
          </cell>
        </row>
        <row r="154">
          <cell r="B154">
            <v>2021</v>
          </cell>
        </row>
        <row r="155">
          <cell r="B155">
            <v>2021</v>
          </cell>
        </row>
        <row r="156">
          <cell r="B156">
            <v>2021</v>
          </cell>
        </row>
        <row r="157">
          <cell r="B157">
            <v>2021</v>
          </cell>
        </row>
        <row r="158">
          <cell r="B158">
            <v>2021</v>
          </cell>
        </row>
        <row r="159">
          <cell r="B159">
            <v>2021</v>
          </cell>
        </row>
        <row r="160">
          <cell r="B160">
            <v>2021</v>
          </cell>
        </row>
        <row r="161">
          <cell r="B161">
            <v>2021</v>
          </cell>
        </row>
        <row r="162">
          <cell r="B162">
            <v>2021</v>
          </cell>
        </row>
        <row r="163">
          <cell r="B163">
            <v>2021</v>
          </cell>
        </row>
        <row r="164">
          <cell r="B164">
            <v>2021</v>
          </cell>
        </row>
        <row r="165">
          <cell r="B165">
            <v>2021</v>
          </cell>
        </row>
        <row r="166">
          <cell r="B166">
            <v>2021</v>
          </cell>
        </row>
      </sheetData>
      <sheetData sheetId="24">
        <row r="3">
          <cell r="Y3" t="str">
            <v>Reference column</v>
          </cell>
          <cell r="Z3" t="str">
            <v>Location</v>
          </cell>
        </row>
        <row r="4">
          <cell r="I4">
            <v>2000</v>
          </cell>
          <cell r="X4">
            <v>1312939</v>
          </cell>
          <cell r="Y4" t="str">
            <v>2000 1312939</v>
          </cell>
          <cell r="Z4" t="str">
            <v>Afghanistan</v>
          </cell>
        </row>
        <row r="5">
          <cell r="I5">
            <v>2001</v>
          </cell>
          <cell r="X5">
            <v>1312939</v>
          </cell>
          <cell r="Y5" t="str">
            <v>2001 1312939</v>
          </cell>
          <cell r="Z5" t="str">
            <v>Afghanistan</v>
          </cell>
        </row>
        <row r="6">
          <cell r="I6">
            <v>2002</v>
          </cell>
          <cell r="X6">
            <v>1382972</v>
          </cell>
          <cell r="Y6" t="str">
            <v>2002 1382972</v>
          </cell>
          <cell r="Z6" t="str">
            <v>Afghanistan</v>
          </cell>
        </row>
        <row r="7">
          <cell r="I7">
            <v>2003</v>
          </cell>
          <cell r="X7">
            <v>1242906</v>
          </cell>
          <cell r="Y7" t="str">
            <v>2003 1242906</v>
          </cell>
          <cell r="Z7" t="str">
            <v>Afghanistan</v>
          </cell>
        </row>
        <row r="8">
          <cell r="I8">
            <v>2004</v>
          </cell>
          <cell r="X8">
            <v>716954</v>
          </cell>
          <cell r="Y8" t="str">
            <v>2004 716954</v>
          </cell>
          <cell r="Z8" t="str">
            <v>Afghanistan</v>
          </cell>
        </row>
        <row r="9">
          <cell r="I9">
            <v>2005</v>
          </cell>
          <cell r="X9">
            <v>535477</v>
          </cell>
          <cell r="Y9" t="str">
            <v>2005 535477</v>
          </cell>
          <cell r="Z9" t="str">
            <v>Afghanistan</v>
          </cell>
        </row>
        <row r="10">
          <cell r="I10">
            <v>2006</v>
          </cell>
          <cell r="X10">
            <v>418216</v>
          </cell>
          <cell r="Y10" t="str">
            <v>2006 418216</v>
          </cell>
          <cell r="Z10" t="str">
            <v>Afghanistan</v>
          </cell>
        </row>
        <row r="11">
          <cell r="I11">
            <v>2007</v>
          </cell>
          <cell r="X11">
            <v>452626</v>
          </cell>
          <cell r="Y11" t="str">
            <v>2007 452626</v>
          </cell>
          <cell r="Z11" t="str">
            <v>Afghanistan</v>
          </cell>
        </row>
        <row r="12">
          <cell r="I12">
            <v>2008</v>
          </cell>
          <cell r="X12">
            <v>402909</v>
          </cell>
          <cell r="Y12" t="str">
            <v>2008 402909</v>
          </cell>
          <cell r="Z12" t="str">
            <v>Afghanistan</v>
          </cell>
        </row>
        <row r="13">
          <cell r="I13">
            <v>2009</v>
          </cell>
          <cell r="X13">
            <v>274981</v>
          </cell>
          <cell r="Y13" t="str">
            <v>2009 274981</v>
          </cell>
          <cell r="Z13" t="str">
            <v>Afghanistan</v>
          </cell>
        </row>
        <row r="14">
          <cell r="I14">
            <v>2010</v>
          </cell>
          <cell r="X14">
            <v>292015</v>
          </cell>
          <cell r="Y14" t="str">
            <v>2010 292015</v>
          </cell>
          <cell r="Z14" t="str">
            <v>Afghanistan</v>
          </cell>
        </row>
        <row r="15">
          <cell r="I15">
            <v>2011</v>
          </cell>
          <cell r="X15">
            <v>362319</v>
          </cell>
          <cell r="Y15" t="str">
            <v>2011 362319</v>
          </cell>
          <cell r="Z15" t="str">
            <v>Afghanistan</v>
          </cell>
        </row>
        <row r="16">
          <cell r="I16">
            <v>2012</v>
          </cell>
          <cell r="X16">
            <v>220653</v>
          </cell>
          <cell r="Y16" t="str">
            <v>2012 220653</v>
          </cell>
          <cell r="Z16" t="str">
            <v>Afghanistan</v>
          </cell>
        </row>
        <row r="17">
          <cell r="I17">
            <v>2013</v>
          </cell>
          <cell r="X17">
            <v>279634</v>
          </cell>
          <cell r="Y17" t="str">
            <v>2013 279634</v>
          </cell>
          <cell r="Z17" t="str">
            <v>Afghanistan</v>
          </cell>
        </row>
        <row r="18">
          <cell r="I18">
            <v>2014</v>
          </cell>
          <cell r="X18">
            <v>319142</v>
          </cell>
          <cell r="Y18" t="str">
            <v>2014 319142</v>
          </cell>
          <cell r="Z18" t="str">
            <v>Afghanistan</v>
          </cell>
        </row>
        <row r="19">
          <cell r="I19">
            <v>2015</v>
          </cell>
          <cell r="X19">
            <v>368235</v>
          </cell>
          <cell r="Y19" t="str">
            <v>2015 368235</v>
          </cell>
          <cell r="Z19" t="str">
            <v>Afghanistan</v>
          </cell>
        </row>
        <row r="20">
          <cell r="I20">
            <v>2016</v>
          </cell>
          <cell r="X20">
            <v>733205</v>
          </cell>
          <cell r="Y20" t="str">
            <v>2016 733205</v>
          </cell>
          <cell r="Z20" t="str">
            <v>Afghanistan</v>
          </cell>
        </row>
        <row r="21">
          <cell r="I21">
            <v>2017</v>
          </cell>
          <cell r="X21">
            <v>798871</v>
          </cell>
          <cell r="Y21" t="str">
            <v>2017 798871</v>
          </cell>
          <cell r="Z21" t="str">
            <v>Afghanistan</v>
          </cell>
        </row>
        <row r="22">
          <cell r="I22">
            <v>2018</v>
          </cell>
          <cell r="X22">
            <v>633500</v>
          </cell>
          <cell r="Y22" t="str">
            <v>2018 633500</v>
          </cell>
          <cell r="Z22" t="str">
            <v>Afghanistan</v>
          </cell>
        </row>
        <row r="23">
          <cell r="I23">
            <v>2019</v>
          </cell>
          <cell r="X23">
            <v>413480</v>
          </cell>
          <cell r="Y23" t="str">
            <v>2019 413480</v>
          </cell>
          <cell r="Z23" t="str">
            <v>Afghanistan</v>
          </cell>
        </row>
        <row r="24">
          <cell r="I24">
            <v>2020</v>
          </cell>
          <cell r="X24">
            <v>253150</v>
          </cell>
          <cell r="Y24" t="str">
            <v>2020 253150</v>
          </cell>
          <cell r="Z24" t="str">
            <v>Afghanistan</v>
          </cell>
        </row>
        <row r="25">
          <cell r="I25">
            <v>2021</v>
          </cell>
          <cell r="X25">
            <v>193232</v>
          </cell>
          <cell r="Y25" t="str">
            <v>2021 193232</v>
          </cell>
          <cell r="Z25" t="str">
            <v>Afghanistan</v>
          </cell>
        </row>
        <row r="26">
          <cell r="I26">
            <v>2000</v>
          </cell>
          <cell r="X26">
            <v>34</v>
          </cell>
          <cell r="Y26" t="str">
            <v>2000 34</v>
          </cell>
          <cell r="Z26" t="str">
            <v>Algeria</v>
          </cell>
        </row>
        <row r="27">
          <cell r="I27">
            <v>2001</v>
          </cell>
          <cell r="X27">
            <v>6</v>
          </cell>
          <cell r="Y27" t="str">
            <v>2001 6</v>
          </cell>
          <cell r="Z27" t="str">
            <v>Algeria</v>
          </cell>
        </row>
        <row r="28">
          <cell r="I28">
            <v>2002</v>
          </cell>
          <cell r="X28">
            <v>10</v>
          </cell>
          <cell r="Y28" t="str">
            <v>2002 10</v>
          </cell>
          <cell r="Z28" t="str">
            <v>Algeria</v>
          </cell>
        </row>
        <row r="29">
          <cell r="I29">
            <v>2003</v>
          </cell>
          <cell r="X29">
            <v>5</v>
          </cell>
          <cell r="Y29" t="str">
            <v>2003 5</v>
          </cell>
          <cell r="Z29" t="str">
            <v>Algeria</v>
          </cell>
        </row>
        <row r="30">
          <cell r="I30">
            <v>2004</v>
          </cell>
          <cell r="X30">
            <v>2</v>
          </cell>
          <cell r="Y30" t="str">
            <v>2004 2</v>
          </cell>
          <cell r="Z30" t="str">
            <v>Algeria</v>
          </cell>
        </row>
        <row r="31">
          <cell r="I31">
            <v>2005</v>
          </cell>
          <cell r="X31">
            <v>1</v>
          </cell>
          <cell r="Y31" t="str">
            <v>2005 1</v>
          </cell>
          <cell r="Z31" t="str">
            <v>Algeria</v>
          </cell>
        </row>
        <row r="32">
          <cell r="I32">
            <v>2006</v>
          </cell>
          <cell r="X32">
            <v>1</v>
          </cell>
          <cell r="Y32" t="str">
            <v>2006 1</v>
          </cell>
          <cell r="Z32" t="str">
            <v>Algeria</v>
          </cell>
        </row>
        <row r="33">
          <cell r="I33">
            <v>2007</v>
          </cell>
          <cell r="X33">
            <v>26</v>
          </cell>
          <cell r="Y33" t="str">
            <v>2007 26</v>
          </cell>
          <cell r="Z33" t="str">
            <v>Algeria</v>
          </cell>
        </row>
        <row r="34">
          <cell r="I34">
            <v>2008</v>
          </cell>
          <cell r="X34">
            <v>3</v>
          </cell>
          <cell r="Y34" t="str">
            <v>2008 3</v>
          </cell>
          <cell r="Z34" t="str">
            <v>Algeria</v>
          </cell>
        </row>
        <row r="35">
          <cell r="I35">
            <v>2009</v>
          </cell>
          <cell r="X35">
            <v>0</v>
          </cell>
          <cell r="Y35" t="str">
            <v>2009 0</v>
          </cell>
          <cell r="Z35" t="str">
            <v>Algeria</v>
          </cell>
        </row>
        <row r="36">
          <cell r="I36">
            <v>2010</v>
          </cell>
          <cell r="X36">
            <v>1</v>
          </cell>
          <cell r="Y36" t="str">
            <v>2010 1</v>
          </cell>
          <cell r="Z36" t="str">
            <v>Algeria</v>
          </cell>
        </row>
        <row r="37">
          <cell r="I37">
            <v>2011</v>
          </cell>
          <cell r="X37">
            <v>1</v>
          </cell>
          <cell r="Y37" t="str">
            <v>2011 1</v>
          </cell>
          <cell r="Z37" t="str">
            <v>Algeria</v>
          </cell>
        </row>
        <row r="38">
          <cell r="I38">
            <v>2012</v>
          </cell>
          <cell r="X38">
            <v>55</v>
          </cell>
          <cell r="Y38" t="str">
            <v>2012 55</v>
          </cell>
          <cell r="Z38" t="str">
            <v>Algeria</v>
          </cell>
        </row>
        <row r="39">
          <cell r="I39">
            <v>2013</v>
          </cell>
          <cell r="X39">
            <v>8</v>
          </cell>
          <cell r="Y39" t="str">
            <v>2013 8</v>
          </cell>
          <cell r="Z39" t="str">
            <v>Algeria</v>
          </cell>
        </row>
        <row r="40">
          <cell r="I40">
            <v>2014</v>
          </cell>
          <cell r="X40">
            <v>0</v>
          </cell>
          <cell r="Y40" t="str">
            <v>2014 0</v>
          </cell>
          <cell r="Z40" t="str">
            <v>Algeria</v>
          </cell>
        </row>
        <row r="41">
          <cell r="I41">
            <v>2015</v>
          </cell>
          <cell r="X41">
            <v>0</v>
          </cell>
          <cell r="Y41" t="str">
            <v>2015 0</v>
          </cell>
          <cell r="Z41" t="str">
            <v>Algeria</v>
          </cell>
        </row>
        <row r="42">
          <cell r="I42">
            <v>2016</v>
          </cell>
          <cell r="X42">
            <v>0</v>
          </cell>
          <cell r="Y42" t="str">
            <v>2016 0</v>
          </cell>
          <cell r="Z42" t="str">
            <v>Algeria</v>
          </cell>
        </row>
        <row r="43">
          <cell r="I43">
            <v>2017</v>
          </cell>
          <cell r="X43">
            <v>0</v>
          </cell>
          <cell r="Y43" t="str">
            <v>2017 0</v>
          </cell>
          <cell r="Z43" t="str">
            <v>Algeria</v>
          </cell>
        </row>
        <row r="44">
          <cell r="I44">
            <v>2018</v>
          </cell>
          <cell r="X44">
            <v>0</v>
          </cell>
          <cell r="Y44" t="str">
            <v>2018 0</v>
          </cell>
          <cell r="Z44" t="str">
            <v>Algeria</v>
          </cell>
        </row>
        <row r="45">
          <cell r="I45">
            <v>2019</v>
          </cell>
          <cell r="X45">
            <v>0</v>
          </cell>
          <cell r="Y45" t="str">
            <v>2019 0</v>
          </cell>
          <cell r="Z45" t="str">
            <v>Algeria</v>
          </cell>
        </row>
        <row r="46">
          <cell r="I46">
            <v>2020</v>
          </cell>
          <cell r="X46">
            <v>0</v>
          </cell>
          <cell r="Y46" t="str">
            <v>2020 0</v>
          </cell>
          <cell r="Z46" t="str">
            <v>Algeria</v>
          </cell>
        </row>
        <row r="47">
          <cell r="I47">
            <v>2021</v>
          </cell>
          <cell r="X47">
            <v>0</v>
          </cell>
          <cell r="Y47" t="str">
            <v>2021 0</v>
          </cell>
          <cell r="Z47" t="str">
            <v>Algeria</v>
          </cell>
        </row>
        <row r="48">
          <cell r="I48">
            <v>2000</v>
          </cell>
          <cell r="X48">
            <v>5339605</v>
          </cell>
          <cell r="Y48" t="str">
            <v>2000 5339605</v>
          </cell>
          <cell r="Z48" t="str">
            <v>Angola</v>
          </cell>
        </row>
        <row r="49">
          <cell r="I49">
            <v>2001</v>
          </cell>
          <cell r="X49">
            <v>5533981</v>
          </cell>
          <cell r="Y49" t="str">
            <v>2001 5533981</v>
          </cell>
          <cell r="Z49" t="str">
            <v>Angola</v>
          </cell>
        </row>
        <row r="50">
          <cell r="I50">
            <v>2002</v>
          </cell>
          <cell r="X50">
            <v>5414605</v>
          </cell>
          <cell r="Y50" t="str">
            <v>2002 5414605</v>
          </cell>
          <cell r="Z50" t="str">
            <v>Angola</v>
          </cell>
        </row>
        <row r="51">
          <cell r="I51">
            <v>2003</v>
          </cell>
          <cell r="X51">
            <v>5686167</v>
          </cell>
          <cell r="Y51" t="str">
            <v>2003 5686167</v>
          </cell>
          <cell r="Z51" t="str">
            <v>Angola</v>
          </cell>
        </row>
        <row r="52">
          <cell r="I52">
            <v>2004</v>
          </cell>
          <cell r="X52">
            <v>5889113</v>
          </cell>
          <cell r="Y52" t="str">
            <v>2004 5889113</v>
          </cell>
          <cell r="Z52" t="str">
            <v>Angola</v>
          </cell>
        </row>
        <row r="53">
          <cell r="I53">
            <v>2005</v>
          </cell>
          <cell r="X53">
            <v>6146933</v>
          </cell>
          <cell r="Y53" t="str">
            <v>2005 6146933</v>
          </cell>
          <cell r="Z53" t="str">
            <v>Angola</v>
          </cell>
        </row>
        <row r="54">
          <cell r="I54">
            <v>2006</v>
          </cell>
          <cell r="X54">
            <v>6076182</v>
          </cell>
          <cell r="Y54" t="str">
            <v>2006 6076182</v>
          </cell>
          <cell r="Z54" t="str">
            <v>Angola</v>
          </cell>
        </row>
        <row r="55">
          <cell r="I55">
            <v>2007</v>
          </cell>
          <cell r="X55">
            <v>5736210</v>
          </cell>
          <cell r="Y55" t="str">
            <v>2007 5736210</v>
          </cell>
          <cell r="Z55" t="str">
            <v>Angola</v>
          </cell>
        </row>
        <row r="56">
          <cell r="I56">
            <v>2008</v>
          </cell>
          <cell r="X56">
            <v>5063972</v>
          </cell>
          <cell r="Y56" t="str">
            <v>2008 5063972</v>
          </cell>
          <cell r="Z56" t="str">
            <v>Angola</v>
          </cell>
        </row>
        <row r="57">
          <cell r="I57">
            <v>2009</v>
          </cell>
          <cell r="X57">
            <v>4429795</v>
          </cell>
          <cell r="Y57" t="str">
            <v>2009 4429795</v>
          </cell>
          <cell r="Z57" t="str">
            <v>Angola</v>
          </cell>
        </row>
        <row r="58">
          <cell r="I58">
            <v>2010</v>
          </cell>
          <cell r="X58">
            <v>4035439</v>
          </cell>
          <cell r="Y58" t="str">
            <v>2010 4035439</v>
          </cell>
          <cell r="Z58" t="str">
            <v>Angola</v>
          </cell>
        </row>
        <row r="59">
          <cell r="I59">
            <v>2011</v>
          </cell>
          <cell r="X59">
            <v>3812871</v>
          </cell>
          <cell r="Y59" t="str">
            <v>2011 3812871</v>
          </cell>
          <cell r="Z59" t="str">
            <v>Angola</v>
          </cell>
        </row>
        <row r="60">
          <cell r="I60">
            <v>2012</v>
          </cell>
          <cell r="X60">
            <v>3884445</v>
          </cell>
          <cell r="Y60" t="str">
            <v>2012 3884445</v>
          </cell>
          <cell r="Z60" t="str">
            <v>Angola</v>
          </cell>
        </row>
        <row r="61">
          <cell r="I61">
            <v>2013</v>
          </cell>
          <cell r="X61">
            <v>4201780</v>
          </cell>
          <cell r="Y61" t="str">
            <v>2013 4201780</v>
          </cell>
          <cell r="Z61" t="str">
            <v>Angola</v>
          </cell>
        </row>
        <row r="62">
          <cell r="I62">
            <v>2014</v>
          </cell>
          <cell r="X62">
            <v>4524454</v>
          </cell>
          <cell r="Y62" t="str">
            <v>2014 4524454</v>
          </cell>
          <cell r="Z62" t="str">
            <v>Angola</v>
          </cell>
        </row>
        <row r="63">
          <cell r="I63">
            <v>2015</v>
          </cell>
          <cell r="X63">
            <v>4969705</v>
          </cell>
          <cell r="Y63" t="str">
            <v>2015 4969705</v>
          </cell>
          <cell r="Z63" t="str">
            <v>Angola</v>
          </cell>
        </row>
        <row r="64">
          <cell r="I64">
            <v>2016</v>
          </cell>
          <cell r="X64">
            <v>5523430</v>
          </cell>
          <cell r="Y64" t="str">
            <v>2016 5523430</v>
          </cell>
          <cell r="Z64" t="str">
            <v>Angola</v>
          </cell>
        </row>
        <row r="65">
          <cell r="I65">
            <v>2017</v>
          </cell>
          <cell r="X65">
            <v>6312055</v>
          </cell>
          <cell r="Y65" t="str">
            <v>2017 6312055</v>
          </cell>
          <cell r="Z65" t="str">
            <v>Angola</v>
          </cell>
        </row>
        <row r="66">
          <cell r="I66">
            <v>2018</v>
          </cell>
          <cell r="X66">
            <v>6700267</v>
          </cell>
          <cell r="Y66" t="str">
            <v>2018 6700267</v>
          </cell>
          <cell r="Z66" t="str">
            <v>Angola</v>
          </cell>
        </row>
        <row r="67">
          <cell r="I67">
            <v>2019</v>
          </cell>
          <cell r="X67">
            <v>7352473</v>
          </cell>
          <cell r="Y67" t="str">
            <v>2019 7352473</v>
          </cell>
          <cell r="Z67" t="str">
            <v>Angola</v>
          </cell>
        </row>
        <row r="68">
          <cell r="I68">
            <v>2020</v>
          </cell>
          <cell r="X68">
            <v>8410016</v>
          </cell>
          <cell r="Y68" t="str">
            <v>2020 8410016</v>
          </cell>
          <cell r="Z68" t="str">
            <v>Angola</v>
          </cell>
        </row>
        <row r="69">
          <cell r="I69">
            <v>2021</v>
          </cell>
          <cell r="X69">
            <v>8794084</v>
          </cell>
          <cell r="Y69" t="str">
            <v>2021 8794084</v>
          </cell>
          <cell r="Z69" t="str">
            <v>Angola</v>
          </cell>
        </row>
        <row r="70">
          <cell r="I70">
            <v>2000</v>
          </cell>
          <cell r="X70">
            <v>440</v>
          </cell>
          <cell r="Y70" t="str">
            <v>2000 440</v>
          </cell>
          <cell r="Z70" t="str">
            <v>Argentina</v>
          </cell>
        </row>
        <row r="71">
          <cell r="I71">
            <v>2001</v>
          </cell>
          <cell r="X71">
            <v>215</v>
          </cell>
          <cell r="Y71" t="str">
            <v>2001 215</v>
          </cell>
          <cell r="Z71" t="str">
            <v>Argentina</v>
          </cell>
        </row>
        <row r="72">
          <cell r="I72">
            <v>2002</v>
          </cell>
          <cell r="X72">
            <v>125</v>
          </cell>
          <cell r="Y72" t="str">
            <v>2002 125</v>
          </cell>
          <cell r="Z72" t="str">
            <v>Argentina</v>
          </cell>
        </row>
        <row r="73">
          <cell r="I73">
            <v>2003</v>
          </cell>
          <cell r="X73">
            <v>124</v>
          </cell>
          <cell r="Y73" t="str">
            <v>2003 124</v>
          </cell>
          <cell r="Z73" t="str">
            <v>Argentina</v>
          </cell>
        </row>
        <row r="74">
          <cell r="I74">
            <v>2004</v>
          </cell>
          <cell r="X74">
            <v>116</v>
          </cell>
          <cell r="Y74" t="str">
            <v>2004 116</v>
          </cell>
          <cell r="Z74" t="str">
            <v>Argentina</v>
          </cell>
        </row>
        <row r="75">
          <cell r="I75">
            <v>2005</v>
          </cell>
          <cell r="X75">
            <v>231</v>
          </cell>
          <cell r="Y75" t="str">
            <v>2005 231</v>
          </cell>
          <cell r="Z75" t="str">
            <v>Argentina</v>
          </cell>
        </row>
        <row r="76">
          <cell r="I76">
            <v>2006</v>
          </cell>
          <cell r="X76">
            <v>172</v>
          </cell>
          <cell r="Y76" t="str">
            <v>2006 172</v>
          </cell>
          <cell r="Z76" t="str">
            <v>Argentina</v>
          </cell>
        </row>
        <row r="77">
          <cell r="I77">
            <v>2007</v>
          </cell>
          <cell r="X77">
            <v>328</v>
          </cell>
          <cell r="Y77" t="str">
            <v>2007 328</v>
          </cell>
          <cell r="Z77" t="str">
            <v>Argentina</v>
          </cell>
        </row>
        <row r="78">
          <cell r="I78">
            <v>2008</v>
          </cell>
          <cell r="X78">
            <v>105</v>
          </cell>
          <cell r="Y78" t="str">
            <v>2008 105</v>
          </cell>
          <cell r="Z78" t="str">
            <v>Argentina</v>
          </cell>
        </row>
        <row r="79">
          <cell r="I79">
            <v>2009</v>
          </cell>
          <cell r="X79">
            <v>92</v>
          </cell>
          <cell r="Y79" t="str">
            <v>2009 92</v>
          </cell>
          <cell r="Z79" t="str">
            <v>Argentina</v>
          </cell>
        </row>
        <row r="80">
          <cell r="I80">
            <v>2010</v>
          </cell>
          <cell r="X80">
            <v>54</v>
          </cell>
          <cell r="Y80" t="str">
            <v>2010 54</v>
          </cell>
          <cell r="Z80" t="str">
            <v>Argentina</v>
          </cell>
        </row>
        <row r="81">
          <cell r="I81">
            <v>2011</v>
          </cell>
          <cell r="X81">
            <v>0</v>
          </cell>
          <cell r="Y81" t="str">
            <v>2011 0</v>
          </cell>
          <cell r="Z81" t="str">
            <v>Argentina</v>
          </cell>
        </row>
        <row r="82">
          <cell r="I82">
            <v>2012</v>
          </cell>
          <cell r="X82">
            <v>0</v>
          </cell>
          <cell r="Y82" t="str">
            <v>2012 0</v>
          </cell>
          <cell r="Z82" t="str">
            <v>Argentina</v>
          </cell>
        </row>
        <row r="83">
          <cell r="I83">
            <v>2013</v>
          </cell>
          <cell r="X83">
            <v>0</v>
          </cell>
          <cell r="Y83" t="str">
            <v>2013 0</v>
          </cell>
          <cell r="Z83" t="str">
            <v>Argentina</v>
          </cell>
        </row>
        <row r="84">
          <cell r="I84">
            <v>2014</v>
          </cell>
          <cell r="X84">
            <v>0</v>
          </cell>
          <cell r="Y84" t="str">
            <v>2014 0</v>
          </cell>
          <cell r="Z84" t="str">
            <v>Argentina</v>
          </cell>
        </row>
        <row r="85">
          <cell r="I85">
            <v>2015</v>
          </cell>
          <cell r="X85">
            <v>0</v>
          </cell>
          <cell r="Y85" t="str">
            <v>2015 0</v>
          </cell>
          <cell r="Z85" t="str">
            <v>Argentina</v>
          </cell>
        </row>
        <row r="86">
          <cell r="I86">
            <v>2016</v>
          </cell>
          <cell r="X86">
            <v>0</v>
          </cell>
          <cell r="Y86" t="str">
            <v>2016 0</v>
          </cell>
          <cell r="Z86" t="str">
            <v>Argentina</v>
          </cell>
        </row>
        <row r="87">
          <cell r="I87">
            <v>2017</v>
          </cell>
          <cell r="X87">
            <v>0</v>
          </cell>
          <cell r="Y87" t="str">
            <v>2017 0</v>
          </cell>
          <cell r="Z87" t="str">
            <v>Argentina</v>
          </cell>
        </row>
        <row r="88">
          <cell r="I88">
            <v>2018</v>
          </cell>
          <cell r="X88">
            <v>0</v>
          </cell>
          <cell r="Y88" t="str">
            <v>2018 0</v>
          </cell>
          <cell r="Z88" t="str">
            <v>Argentina</v>
          </cell>
        </row>
        <row r="89">
          <cell r="I89">
            <v>2019</v>
          </cell>
          <cell r="X89">
            <v>0</v>
          </cell>
          <cell r="Y89" t="str">
            <v>2019 0</v>
          </cell>
          <cell r="Z89" t="str">
            <v>Argentina</v>
          </cell>
        </row>
        <row r="90">
          <cell r="I90">
            <v>2020</v>
          </cell>
          <cell r="X90">
            <v>0</v>
          </cell>
          <cell r="Y90" t="str">
            <v>2020 0</v>
          </cell>
          <cell r="Z90" t="str">
            <v>Argentina</v>
          </cell>
        </row>
        <row r="91">
          <cell r="I91">
            <v>2021</v>
          </cell>
          <cell r="X91">
            <v>0</v>
          </cell>
          <cell r="Y91" t="str">
            <v>2021 0</v>
          </cell>
          <cell r="Z91" t="str">
            <v>Argentina</v>
          </cell>
        </row>
        <row r="92">
          <cell r="I92">
            <v>2000</v>
          </cell>
          <cell r="X92">
            <v>141</v>
          </cell>
          <cell r="Y92" t="str">
            <v>2000 141</v>
          </cell>
          <cell r="Z92" t="str">
            <v>Armenia</v>
          </cell>
        </row>
        <row r="93">
          <cell r="I93">
            <v>2001</v>
          </cell>
          <cell r="X93">
            <v>79</v>
          </cell>
          <cell r="Y93" t="str">
            <v>2001 79</v>
          </cell>
          <cell r="Z93" t="str">
            <v>Armenia</v>
          </cell>
        </row>
        <row r="94">
          <cell r="I94">
            <v>2002</v>
          </cell>
          <cell r="X94">
            <v>52</v>
          </cell>
          <cell r="Y94" t="str">
            <v>2002 52</v>
          </cell>
          <cell r="Z94" t="str">
            <v>Armenia</v>
          </cell>
        </row>
        <row r="95">
          <cell r="I95">
            <v>2003</v>
          </cell>
          <cell r="X95">
            <v>29</v>
          </cell>
          <cell r="Y95" t="str">
            <v>2003 29</v>
          </cell>
          <cell r="Z95" t="str">
            <v>Armenia</v>
          </cell>
        </row>
        <row r="96">
          <cell r="I96">
            <v>2004</v>
          </cell>
          <cell r="X96">
            <v>47</v>
          </cell>
          <cell r="Y96" t="str">
            <v>2004 47</v>
          </cell>
          <cell r="Z96" t="str">
            <v>Armenia</v>
          </cell>
        </row>
        <row r="97">
          <cell r="I97">
            <v>2005</v>
          </cell>
          <cell r="X97">
            <v>7</v>
          </cell>
          <cell r="Y97" t="str">
            <v>2005 7</v>
          </cell>
          <cell r="Z97" t="str">
            <v>Armenia</v>
          </cell>
        </row>
        <row r="98">
          <cell r="I98">
            <v>2006</v>
          </cell>
          <cell r="X98">
            <v>0</v>
          </cell>
          <cell r="Y98" t="str">
            <v>2006 0</v>
          </cell>
          <cell r="Z98" t="str">
            <v>Armenia</v>
          </cell>
        </row>
        <row r="99">
          <cell r="I99">
            <v>2007</v>
          </cell>
          <cell r="X99">
            <v>0</v>
          </cell>
          <cell r="Y99" t="str">
            <v>2007 0</v>
          </cell>
          <cell r="Z99" t="str">
            <v>Armenia</v>
          </cell>
        </row>
        <row r="100">
          <cell r="I100">
            <v>2008</v>
          </cell>
          <cell r="X100">
            <v>0</v>
          </cell>
          <cell r="Y100" t="str">
            <v>2008 0</v>
          </cell>
          <cell r="Z100" t="str">
            <v>Armenia</v>
          </cell>
        </row>
        <row r="101">
          <cell r="I101">
            <v>2009</v>
          </cell>
          <cell r="X101">
            <v>0</v>
          </cell>
          <cell r="Y101" t="str">
            <v>2009 0</v>
          </cell>
          <cell r="Z101" t="str">
            <v>Armenia</v>
          </cell>
        </row>
        <row r="102">
          <cell r="I102">
            <v>2010</v>
          </cell>
          <cell r="X102">
            <v>0</v>
          </cell>
          <cell r="Y102" t="str">
            <v>2010 0</v>
          </cell>
          <cell r="Z102" t="str">
            <v>Armenia</v>
          </cell>
        </row>
        <row r="103">
          <cell r="I103">
            <v>2011</v>
          </cell>
          <cell r="X103">
            <v>0</v>
          </cell>
          <cell r="Y103" t="str">
            <v>2011 0</v>
          </cell>
          <cell r="Z103" t="str">
            <v>Armenia</v>
          </cell>
        </row>
        <row r="104">
          <cell r="I104">
            <v>2012</v>
          </cell>
          <cell r="X104">
            <v>0</v>
          </cell>
          <cell r="Y104" t="str">
            <v>2012 0</v>
          </cell>
          <cell r="Z104" t="str">
            <v>Armenia</v>
          </cell>
        </row>
        <row r="105">
          <cell r="I105">
            <v>2013</v>
          </cell>
          <cell r="X105">
            <v>0</v>
          </cell>
          <cell r="Y105" t="str">
            <v>2013 0</v>
          </cell>
          <cell r="Z105" t="str">
            <v>Armenia</v>
          </cell>
        </row>
        <row r="106">
          <cell r="I106">
            <v>2014</v>
          </cell>
          <cell r="X106">
            <v>0</v>
          </cell>
          <cell r="Y106" t="str">
            <v>2014 0</v>
          </cell>
          <cell r="Z106" t="str">
            <v>Armenia</v>
          </cell>
        </row>
        <row r="107">
          <cell r="I107">
            <v>2015</v>
          </cell>
          <cell r="X107">
            <v>0</v>
          </cell>
          <cell r="Y107" t="str">
            <v>2015 0</v>
          </cell>
          <cell r="Z107" t="str">
            <v>Armenia</v>
          </cell>
        </row>
        <row r="108">
          <cell r="I108">
            <v>2016</v>
          </cell>
          <cell r="X108">
            <v>0</v>
          </cell>
          <cell r="Y108" t="str">
            <v>2016 0</v>
          </cell>
          <cell r="Z108" t="str">
            <v>Armenia</v>
          </cell>
        </row>
        <row r="109">
          <cell r="I109">
            <v>2017</v>
          </cell>
          <cell r="X109">
            <v>0</v>
          </cell>
          <cell r="Y109" t="str">
            <v>2017 0</v>
          </cell>
          <cell r="Z109" t="str">
            <v>Armenia</v>
          </cell>
        </row>
        <row r="110">
          <cell r="I110">
            <v>2018</v>
          </cell>
          <cell r="X110">
            <v>0</v>
          </cell>
          <cell r="Y110" t="str">
            <v>2018 0</v>
          </cell>
          <cell r="Z110" t="str">
            <v>Armenia</v>
          </cell>
        </row>
        <row r="111">
          <cell r="I111">
            <v>2019</v>
          </cell>
          <cell r="X111">
            <v>0</v>
          </cell>
          <cell r="Y111" t="str">
            <v>2019 0</v>
          </cell>
          <cell r="Z111" t="str">
            <v>Armenia</v>
          </cell>
        </row>
        <row r="112">
          <cell r="I112">
            <v>2020</v>
          </cell>
          <cell r="X112">
            <v>0</v>
          </cell>
          <cell r="Y112" t="str">
            <v>2020 0</v>
          </cell>
          <cell r="Z112" t="str">
            <v>Armenia</v>
          </cell>
        </row>
        <row r="113">
          <cell r="I113">
            <v>2021</v>
          </cell>
          <cell r="X113">
            <v>0</v>
          </cell>
          <cell r="Y113" t="str">
            <v>2021 0</v>
          </cell>
          <cell r="Z113" t="str">
            <v>Armenia</v>
          </cell>
        </row>
        <row r="114">
          <cell r="I114">
            <v>2000</v>
          </cell>
          <cell r="X114">
            <v>1526</v>
          </cell>
          <cell r="Y114" t="str">
            <v>2000 1526</v>
          </cell>
          <cell r="Z114" t="str">
            <v>Azerbaijan</v>
          </cell>
        </row>
        <row r="115">
          <cell r="I115">
            <v>2001</v>
          </cell>
          <cell r="X115">
            <v>1054</v>
          </cell>
          <cell r="Y115" t="str">
            <v>2001 1054</v>
          </cell>
          <cell r="Z115" t="str">
            <v>Azerbaijan</v>
          </cell>
        </row>
        <row r="116">
          <cell r="I116">
            <v>2002</v>
          </cell>
          <cell r="X116">
            <v>505</v>
          </cell>
          <cell r="Y116" t="str">
            <v>2002 505</v>
          </cell>
          <cell r="Z116" t="str">
            <v>Azerbaijan</v>
          </cell>
        </row>
        <row r="117">
          <cell r="I117">
            <v>2003</v>
          </cell>
          <cell r="X117">
            <v>480</v>
          </cell>
          <cell r="Y117" t="str">
            <v>2003 480</v>
          </cell>
          <cell r="Z117" t="str">
            <v>Azerbaijan</v>
          </cell>
        </row>
        <row r="118">
          <cell r="I118">
            <v>2004</v>
          </cell>
          <cell r="X118">
            <v>386</v>
          </cell>
          <cell r="Y118" t="str">
            <v>2004 386</v>
          </cell>
          <cell r="Z118" t="str">
            <v>Azerbaijan</v>
          </cell>
        </row>
        <row r="119">
          <cell r="I119">
            <v>2005</v>
          </cell>
          <cell r="X119">
            <v>242</v>
          </cell>
          <cell r="Y119" t="str">
            <v>2005 242</v>
          </cell>
          <cell r="Z119" t="str">
            <v>Azerbaijan</v>
          </cell>
        </row>
        <row r="120">
          <cell r="I120">
            <v>2006</v>
          </cell>
          <cell r="X120">
            <v>141</v>
          </cell>
          <cell r="Y120" t="str">
            <v>2006 141</v>
          </cell>
          <cell r="Z120" t="str">
            <v>Azerbaijan</v>
          </cell>
        </row>
        <row r="121">
          <cell r="I121">
            <v>2007</v>
          </cell>
          <cell r="X121">
            <v>108</v>
          </cell>
          <cell r="Y121" t="str">
            <v>2007 108</v>
          </cell>
          <cell r="Z121" t="str">
            <v>Azerbaijan</v>
          </cell>
        </row>
        <row r="122">
          <cell r="I122">
            <v>2008</v>
          </cell>
          <cell r="X122">
            <v>72</v>
          </cell>
          <cell r="Y122" t="str">
            <v>2008 72</v>
          </cell>
          <cell r="Z122" t="str">
            <v>Azerbaijan</v>
          </cell>
        </row>
        <row r="123">
          <cell r="I123">
            <v>2009</v>
          </cell>
          <cell r="X123">
            <v>78</v>
          </cell>
          <cell r="Y123" t="str">
            <v>2009 78</v>
          </cell>
          <cell r="Z123" t="str">
            <v>Azerbaijan</v>
          </cell>
        </row>
        <row r="124">
          <cell r="I124">
            <v>2010</v>
          </cell>
          <cell r="X124">
            <v>50</v>
          </cell>
          <cell r="Y124" t="str">
            <v>2010 50</v>
          </cell>
          <cell r="Z124" t="str">
            <v>Azerbaijan</v>
          </cell>
        </row>
        <row r="125">
          <cell r="I125">
            <v>2011</v>
          </cell>
          <cell r="X125">
            <v>4</v>
          </cell>
          <cell r="Y125" t="str">
            <v>2011 4</v>
          </cell>
          <cell r="Z125" t="str">
            <v>Azerbaijan</v>
          </cell>
        </row>
        <row r="126">
          <cell r="I126">
            <v>2012</v>
          </cell>
          <cell r="X126">
            <v>3</v>
          </cell>
          <cell r="Y126" t="str">
            <v>2012 3</v>
          </cell>
          <cell r="Z126" t="str">
            <v>Azerbaijan</v>
          </cell>
        </row>
        <row r="127">
          <cell r="I127">
            <v>2013</v>
          </cell>
          <cell r="X127">
            <v>0</v>
          </cell>
          <cell r="Y127" t="str">
            <v>2013 0</v>
          </cell>
          <cell r="Z127" t="str">
            <v>Azerbaijan</v>
          </cell>
        </row>
        <row r="128">
          <cell r="I128">
            <v>2014</v>
          </cell>
          <cell r="X128">
            <v>0</v>
          </cell>
          <cell r="Y128" t="str">
            <v>2014 0</v>
          </cell>
          <cell r="Z128" t="str">
            <v>Azerbaijan</v>
          </cell>
        </row>
        <row r="129">
          <cell r="I129">
            <v>2015</v>
          </cell>
          <cell r="X129">
            <v>0</v>
          </cell>
          <cell r="Y129" t="str">
            <v>2015 0</v>
          </cell>
          <cell r="Z129" t="str">
            <v>Azerbaijan</v>
          </cell>
        </row>
        <row r="130">
          <cell r="I130">
            <v>2016</v>
          </cell>
          <cell r="X130">
            <v>0</v>
          </cell>
          <cell r="Y130" t="str">
            <v>2016 0</v>
          </cell>
          <cell r="Z130" t="str">
            <v>Azerbaijan</v>
          </cell>
        </row>
        <row r="131">
          <cell r="I131">
            <v>2017</v>
          </cell>
          <cell r="X131">
            <v>0</v>
          </cell>
          <cell r="Y131" t="str">
            <v>2017 0</v>
          </cell>
          <cell r="Z131" t="str">
            <v>Azerbaijan</v>
          </cell>
        </row>
        <row r="132">
          <cell r="I132">
            <v>2018</v>
          </cell>
          <cell r="X132">
            <v>0</v>
          </cell>
          <cell r="Y132" t="str">
            <v>2018 0</v>
          </cell>
          <cell r="Z132" t="str">
            <v>Azerbaijan</v>
          </cell>
        </row>
        <row r="133">
          <cell r="I133">
            <v>2019</v>
          </cell>
          <cell r="X133">
            <v>0</v>
          </cell>
          <cell r="Y133" t="str">
            <v>2019 0</v>
          </cell>
          <cell r="Z133" t="str">
            <v>Azerbaijan</v>
          </cell>
        </row>
        <row r="134">
          <cell r="I134">
            <v>2020</v>
          </cell>
          <cell r="X134">
            <v>0</v>
          </cell>
          <cell r="Y134" t="str">
            <v>2020 0</v>
          </cell>
          <cell r="Z134" t="str">
            <v>Azerbaijan</v>
          </cell>
        </row>
        <row r="135">
          <cell r="I135">
            <v>2021</v>
          </cell>
          <cell r="X135">
            <v>0</v>
          </cell>
          <cell r="Y135" t="str">
            <v>2021 0</v>
          </cell>
          <cell r="Z135" t="str">
            <v>Azerbaijan</v>
          </cell>
        </row>
        <row r="136">
          <cell r="I136">
            <v>2000</v>
          </cell>
          <cell r="X136">
            <v>94616</v>
          </cell>
          <cell r="Y136" t="str">
            <v>2000 94616</v>
          </cell>
          <cell r="Z136" t="str">
            <v>Bangladesh</v>
          </cell>
        </row>
        <row r="137">
          <cell r="I137">
            <v>2001</v>
          </cell>
          <cell r="X137">
            <v>96431</v>
          </cell>
          <cell r="Y137" t="str">
            <v>2001 96431</v>
          </cell>
          <cell r="Z137" t="str">
            <v>Bangladesh</v>
          </cell>
        </row>
        <row r="138">
          <cell r="I138">
            <v>2002</v>
          </cell>
          <cell r="X138">
            <v>98239</v>
          </cell>
          <cell r="Y138" t="str">
            <v>2002 98239</v>
          </cell>
          <cell r="Z138" t="str">
            <v>Bangladesh</v>
          </cell>
        </row>
        <row r="139">
          <cell r="I139">
            <v>2003</v>
          </cell>
          <cell r="X139">
            <v>99970</v>
          </cell>
          <cell r="Y139" t="str">
            <v>2003 99970</v>
          </cell>
          <cell r="Z139" t="str">
            <v>Bangladesh</v>
          </cell>
        </row>
        <row r="140">
          <cell r="I140">
            <v>2004</v>
          </cell>
          <cell r="X140">
            <v>101645</v>
          </cell>
          <cell r="Y140" t="str">
            <v>2004 101645</v>
          </cell>
          <cell r="Z140" t="str">
            <v>Bangladesh</v>
          </cell>
        </row>
        <row r="141">
          <cell r="I141">
            <v>2005</v>
          </cell>
          <cell r="X141">
            <v>103199</v>
          </cell>
          <cell r="Y141" t="str">
            <v>2005 103199</v>
          </cell>
          <cell r="Z141" t="str">
            <v>Bangladesh</v>
          </cell>
        </row>
        <row r="142">
          <cell r="I142">
            <v>2006</v>
          </cell>
          <cell r="X142">
            <v>68539</v>
          </cell>
          <cell r="Y142" t="str">
            <v>2006 68539</v>
          </cell>
          <cell r="Z142" t="str">
            <v>Bangladesh</v>
          </cell>
        </row>
        <row r="143">
          <cell r="I143">
            <v>2007</v>
          </cell>
          <cell r="X143">
            <v>126937</v>
          </cell>
          <cell r="Y143" t="str">
            <v>2007 126937</v>
          </cell>
          <cell r="Z143" t="str">
            <v>Bangladesh</v>
          </cell>
        </row>
        <row r="144">
          <cell r="I144">
            <v>2008</v>
          </cell>
          <cell r="X144">
            <v>121043</v>
          </cell>
          <cell r="Y144" t="str">
            <v>2008 121043</v>
          </cell>
          <cell r="Z144" t="str">
            <v>Bangladesh</v>
          </cell>
        </row>
        <row r="145">
          <cell r="I145">
            <v>2009</v>
          </cell>
          <cell r="X145">
            <v>80603</v>
          </cell>
          <cell r="Y145" t="str">
            <v>2009 80603</v>
          </cell>
          <cell r="Z145" t="str">
            <v>Bangladesh</v>
          </cell>
        </row>
        <row r="146">
          <cell r="I146">
            <v>2010</v>
          </cell>
          <cell r="X146">
            <v>69307</v>
          </cell>
          <cell r="Y146" t="str">
            <v>2010 69307</v>
          </cell>
          <cell r="Z146" t="str">
            <v>Bangladesh</v>
          </cell>
        </row>
        <row r="147">
          <cell r="I147">
            <v>2011</v>
          </cell>
          <cell r="X147">
            <v>63432</v>
          </cell>
          <cell r="Y147" t="str">
            <v>2011 63432</v>
          </cell>
          <cell r="Z147" t="str">
            <v>Bangladesh</v>
          </cell>
        </row>
        <row r="148">
          <cell r="I148">
            <v>2012</v>
          </cell>
          <cell r="X148">
            <v>35375</v>
          </cell>
          <cell r="Y148" t="str">
            <v>2012 35375</v>
          </cell>
          <cell r="Z148" t="str">
            <v>Bangladesh</v>
          </cell>
        </row>
        <row r="149">
          <cell r="I149">
            <v>2013</v>
          </cell>
          <cell r="X149">
            <v>31594</v>
          </cell>
          <cell r="Y149" t="str">
            <v>2013 31594</v>
          </cell>
          <cell r="Z149" t="str">
            <v>Bangladesh</v>
          </cell>
        </row>
        <row r="150">
          <cell r="I150">
            <v>2014</v>
          </cell>
          <cell r="X150">
            <v>66274</v>
          </cell>
          <cell r="Y150" t="str">
            <v>2014 66274</v>
          </cell>
          <cell r="Z150" t="str">
            <v>Bangladesh</v>
          </cell>
        </row>
        <row r="151">
          <cell r="I151">
            <v>2015</v>
          </cell>
          <cell r="X151">
            <v>45478</v>
          </cell>
          <cell r="Y151" t="str">
            <v>2015 45478</v>
          </cell>
          <cell r="Z151" t="str">
            <v>Bangladesh</v>
          </cell>
        </row>
        <row r="152">
          <cell r="I152">
            <v>2016</v>
          </cell>
          <cell r="X152">
            <v>31621</v>
          </cell>
          <cell r="Y152" t="str">
            <v>2016 31621</v>
          </cell>
          <cell r="Z152" t="str">
            <v>Bangladesh</v>
          </cell>
        </row>
        <row r="153">
          <cell r="I153">
            <v>2017</v>
          </cell>
          <cell r="X153">
            <v>33331</v>
          </cell>
          <cell r="Y153" t="str">
            <v>2017 33331</v>
          </cell>
          <cell r="Z153" t="str">
            <v>Bangladesh</v>
          </cell>
        </row>
        <row r="154">
          <cell r="I154">
            <v>2018</v>
          </cell>
          <cell r="X154">
            <v>12397</v>
          </cell>
          <cell r="Y154" t="str">
            <v>2018 12397</v>
          </cell>
          <cell r="Z154" t="str">
            <v>Bangladesh</v>
          </cell>
        </row>
        <row r="155">
          <cell r="I155">
            <v>2019</v>
          </cell>
          <cell r="X155">
            <v>21202</v>
          </cell>
          <cell r="Y155" t="str">
            <v>2019 21202</v>
          </cell>
          <cell r="Z155" t="str">
            <v>Bangladesh</v>
          </cell>
        </row>
        <row r="156">
          <cell r="I156">
            <v>2020</v>
          </cell>
          <cell r="X156">
            <v>7545</v>
          </cell>
          <cell r="Y156" t="str">
            <v>2020 7545</v>
          </cell>
          <cell r="Z156" t="str">
            <v>Bangladesh</v>
          </cell>
        </row>
        <row r="157">
          <cell r="I157">
            <v>2021</v>
          </cell>
          <cell r="X157">
            <v>8974</v>
          </cell>
          <cell r="Y157" t="str">
            <v>2021 8974</v>
          </cell>
          <cell r="Z157" t="str">
            <v>Bangladesh</v>
          </cell>
        </row>
        <row r="158">
          <cell r="I158">
            <v>2000</v>
          </cell>
          <cell r="X158">
            <v>1486</v>
          </cell>
          <cell r="Y158" t="str">
            <v>2000 1486</v>
          </cell>
          <cell r="Z158" t="str">
            <v>Belize</v>
          </cell>
        </row>
        <row r="159">
          <cell r="I159">
            <v>2001</v>
          </cell>
          <cell r="X159">
            <v>1162</v>
          </cell>
          <cell r="Y159" t="str">
            <v>2001 1162</v>
          </cell>
          <cell r="Z159" t="str">
            <v>Belize</v>
          </cell>
        </row>
        <row r="160">
          <cell r="I160">
            <v>2002</v>
          </cell>
          <cell r="X160">
            <v>1134</v>
          </cell>
          <cell r="Y160" t="str">
            <v>2002 1134</v>
          </cell>
          <cell r="Z160" t="str">
            <v>Belize</v>
          </cell>
        </row>
        <row r="161">
          <cell r="I161">
            <v>2003</v>
          </cell>
          <cell r="X161">
            <v>1324</v>
          </cell>
          <cell r="Y161" t="str">
            <v>2003 1324</v>
          </cell>
          <cell r="Z161" t="str">
            <v>Belize</v>
          </cell>
        </row>
        <row r="162">
          <cell r="I162">
            <v>2004</v>
          </cell>
          <cell r="X162">
            <v>1066</v>
          </cell>
          <cell r="Y162" t="str">
            <v>2004 1066</v>
          </cell>
          <cell r="Z162" t="str">
            <v>Belize</v>
          </cell>
        </row>
        <row r="163">
          <cell r="I163">
            <v>2005</v>
          </cell>
          <cell r="X163">
            <v>1549</v>
          </cell>
          <cell r="Y163" t="str">
            <v>2005 1549</v>
          </cell>
          <cell r="Z163" t="str">
            <v>Belize</v>
          </cell>
        </row>
        <row r="164">
          <cell r="I164">
            <v>2006</v>
          </cell>
          <cell r="X164">
            <v>844</v>
          </cell>
          <cell r="Y164" t="str">
            <v>2006 844</v>
          </cell>
          <cell r="Z164" t="str">
            <v>Belize</v>
          </cell>
        </row>
        <row r="165">
          <cell r="I165">
            <v>2007</v>
          </cell>
          <cell r="X165">
            <v>845</v>
          </cell>
          <cell r="Y165" t="str">
            <v>2007 845</v>
          </cell>
          <cell r="Z165" t="str">
            <v>Belize</v>
          </cell>
        </row>
        <row r="166">
          <cell r="I166">
            <v>2008</v>
          </cell>
          <cell r="X166">
            <v>540</v>
          </cell>
          <cell r="Y166" t="str">
            <v>2008 540</v>
          </cell>
          <cell r="Z166" t="str">
            <v>Belize</v>
          </cell>
        </row>
        <row r="167">
          <cell r="I167">
            <v>2009</v>
          </cell>
          <cell r="X167">
            <v>256</v>
          </cell>
          <cell r="Y167" t="str">
            <v>2009 256</v>
          </cell>
          <cell r="Z167" t="str">
            <v>Belize</v>
          </cell>
        </row>
        <row r="168">
          <cell r="I168">
            <v>2010</v>
          </cell>
          <cell r="X168">
            <v>150</v>
          </cell>
          <cell r="Y168" t="str">
            <v>2010 150</v>
          </cell>
          <cell r="Z168" t="str">
            <v>Belize</v>
          </cell>
        </row>
        <row r="169">
          <cell r="I169">
            <v>2011</v>
          </cell>
          <cell r="X169">
            <v>72</v>
          </cell>
          <cell r="Y169" t="str">
            <v>2011 72</v>
          </cell>
          <cell r="Z169" t="str">
            <v>Belize</v>
          </cell>
        </row>
        <row r="170">
          <cell r="I170">
            <v>2012</v>
          </cell>
          <cell r="X170">
            <v>33</v>
          </cell>
          <cell r="Y170" t="str">
            <v>2012 33</v>
          </cell>
          <cell r="Z170" t="str">
            <v>Belize</v>
          </cell>
        </row>
        <row r="171">
          <cell r="I171">
            <v>2013</v>
          </cell>
          <cell r="X171">
            <v>20</v>
          </cell>
          <cell r="Y171" t="str">
            <v>2013 20</v>
          </cell>
          <cell r="Z171" t="str">
            <v>Belize</v>
          </cell>
        </row>
        <row r="172">
          <cell r="I172">
            <v>2014</v>
          </cell>
          <cell r="X172">
            <v>19</v>
          </cell>
          <cell r="Y172" t="str">
            <v>2014 19</v>
          </cell>
          <cell r="Z172" t="str">
            <v>Belize</v>
          </cell>
        </row>
        <row r="173">
          <cell r="I173">
            <v>2015</v>
          </cell>
          <cell r="X173">
            <v>9</v>
          </cell>
          <cell r="Y173" t="str">
            <v>2015 9</v>
          </cell>
          <cell r="Z173" t="str">
            <v>Belize</v>
          </cell>
        </row>
        <row r="174">
          <cell r="I174">
            <v>2016</v>
          </cell>
          <cell r="X174">
            <v>4</v>
          </cell>
          <cell r="Y174" t="str">
            <v>2016 4</v>
          </cell>
          <cell r="Z174" t="str">
            <v>Belize</v>
          </cell>
        </row>
        <row r="175">
          <cell r="I175">
            <v>2017</v>
          </cell>
          <cell r="X175">
            <v>7</v>
          </cell>
          <cell r="Y175" t="str">
            <v>2017 7</v>
          </cell>
          <cell r="Z175" t="str">
            <v>Belize</v>
          </cell>
        </row>
        <row r="176">
          <cell r="I176">
            <v>2018</v>
          </cell>
          <cell r="X176">
            <v>3</v>
          </cell>
          <cell r="Y176" t="str">
            <v>2018 3</v>
          </cell>
          <cell r="Z176" t="str">
            <v>Belize</v>
          </cell>
        </row>
        <row r="177">
          <cell r="I177">
            <v>2019</v>
          </cell>
          <cell r="X177">
            <v>0</v>
          </cell>
          <cell r="Y177" t="str">
            <v>2019 0</v>
          </cell>
          <cell r="Z177" t="str">
            <v>Belize</v>
          </cell>
        </row>
        <row r="178">
          <cell r="I178">
            <v>2020</v>
          </cell>
          <cell r="X178">
            <v>0</v>
          </cell>
          <cell r="Y178" t="str">
            <v>2020 0</v>
          </cell>
          <cell r="Z178" t="str">
            <v>Belize</v>
          </cell>
        </row>
        <row r="179">
          <cell r="I179">
            <v>2021</v>
          </cell>
          <cell r="X179">
            <v>0</v>
          </cell>
          <cell r="Y179" t="str">
            <v>2021 0</v>
          </cell>
          <cell r="Z179" t="str">
            <v>Belize</v>
          </cell>
        </row>
        <row r="180">
          <cell r="I180">
            <v>2000</v>
          </cell>
          <cell r="X180">
            <v>2886309</v>
          </cell>
          <cell r="Y180" t="str">
            <v>2000 2886309</v>
          </cell>
          <cell r="Z180" t="str">
            <v>Benin</v>
          </cell>
        </row>
        <row r="181">
          <cell r="I181">
            <v>2001</v>
          </cell>
          <cell r="X181">
            <v>3107278</v>
          </cell>
          <cell r="Y181" t="str">
            <v>2001 3107278</v>
          </cell>
          <cell r="Z181" t="str">
            <v>Benin</v>
          </cell>
        </row>
        <row r="182">
          <cell r="I182">
            <v>2002</v>
          </cell>
          <cell r="X182">
            <v>3371811</v>
          </cell>
          <cell r="Y182" t="str">
            <v>2002 3371811</v>
          </cell>
          <cell r="Z182" t="str">
            <v>Benin</v>
          </cell>
        </row>
        <row r="183">
          <cell r="I183">
            <v>2003</v>
          </cell>
          <cell r="X183">
            <v>3601326</v>
          </cell>
          <cell r="Y183" t="str">
            <v>2003 3601326</v>
          </cell>
          <cell r="Z183" t="str">
            <v>Benin</v>
          </cell>
        </row>
        <row r="184">
          <cell r="I184">
            <v>2004</v>
          </cell>
          <cell r="X184">
            <v>3859662</v>
          </cell>
          <cell r="Y184" t="str">
            <v>2004 3859662</v>
          </cell>
          <cell r="Z184" t="str">
            <v>Benin</v>
          </cell>
        </row>
        <row r="185">
          <cell r="I185">
            <v>2005</v>
          </cell>
          <cell r="X185">
            <v>4026128</v>
          </cell>
          <cell r="Y185" t="str">
            <v>2005 4026128</v>
          </cell>
          <cell r="Z185" t="str">
            <v>Benin</v>
          </cell>
        </row>
        <row r="186">
          <cell r="I186">
            <v>2006</v>
          </cell>
          <cell r="X186">
            <v>4140781</v>
          </cell>
          <cell r="Y186" t="str">
            <v>2006 4140781</v>
          </cell>
          <cell r="Z186" t="str">
            <v>Benin</v>
          </cell>
        </row>
        <row r="187">
          <cell r="I187">
            <v>2007</v>
          </cell>
          <cell r="X187">
            <v>4220168</v>
          </cell>
          <cell r="Y187" t="str">
            <v>2007 4220168</v>
          </cell>
          <cell r="Z187" t="str">
            <v>Benin</v>
          </cell>
        </row>
        <row r="188">
          <cell r="I188">
            <v>2008</v>
          </cell>
          <cell r="X188">
            <v>4183971</v>
          </cell>
          <cell r="Y188" t="str">
            <v>2008 4183971</v>
          </cell>
          <cell r="Z188" t="str">
            <v>Benin</v>
          </cell>
        </row>
        <row r="189">
          <cell r="I189">
            <v>2009</v>
          </cell>
          <cell r="X189">
            <v>4032019</v>
          </cell>
          <cell r="Y189" t="str">
            <v>2009 4032019</v>
          </cell>
          <cell r="Z189" t="str">
            <v>Benin</v>
          </cell>
        </row>
        <row r="190">
          <cell r="I190">
            <v>2010</v>
          </cell>
          <cell r="X190">
            <v>3862955</v>
          </cell>
          <cell r="Y190" t="str">
            <v>2010 3862955</v>
          </cell>
          <cell r="Z190" t="str">
            <v>Benin</v>
          </cell>
        </row>
        <row r="191">
          <cell r="I191">
            <v>2011</v>
          </cell>
          <cell r="X191">
            <v>3703932</v>
          </cell>
          <cell r="Y191" t="str">
            <v>2011 3703932</v>
          </cell>
          <cell r="Z191" t="str">
            <v>Benin</v>
          </cell>
        </row>
        <row r="192">
          <cell r="I192">
            <v>2012</v>
          </cell>
          <cell r="X192">
            <v>3650774</v>
          </cell>
          <cell r="Y192" t="str">
            <v>2012 3650774</v>
          </cell>
          <cell r="Z192" t="str">
            <v>Benin</v>
          </cell>
        </row>
        <row r="193">
          <cell r="I193">
            <v>2013</v>
          </cell>
          <cell r="X193">
            <v>3753591</v>
          </cell>
          <cell r="Y193" t="str">
            <v>2013 3753591</v>
          </cell>
          <cell r="Z193" t="str">
            <v>Benin</v>
          </cell>
        </row>
        <row r="194">
          <cell r="I194">
            <v>2014</v>
          </cell>
          <cell r="X194">
            <v>3917119</v>
          </cell>
          <cell r="Y194" t="str">
            <v>2014 3917119</v>
          </cell>
          <cell r="Z194" t="str">
            <v>Benin</v>
          </cell>
        </row>
        <row r="195">
          <cell r="I195">
            <v>2015</v>
          </cell>
          <cell r="X195">
            <v>4260585</v>
          </cell>
          <cell r="Y195" t="str">
            <v>2015 4260585</v>
          </cell>
          <cell r="Z195" t="str">
            <v>Benin</v>
          </cell>
        </row>
        <row r="196">
          <cell r="I196">
            <v>2016</v>
          </cell>
          <cell r="X196">
            <v>4721694</v>
          </cell>
          <cell r="Y196" t="str">
            <v>2016 4721694</v>
          </cell>
          <cell r="Z196" t="str">
            <v>Benin</v>
          </cell>
        </row>
        <row r="197">
          <cell r="I197">
            <v>2017</v>
          </cell>
          <cell r="X197">
            <v>4876484</v>
          </cell>
          <cell r="Y197" t="str">
            <v>2017 4876484</v>
          </cell>
          <cell r="Z197" t="str">
            <v>Benin</v>
          </cell>
        </row>
        <row r="198">
          <cell r="I198">
            <v>2018</v>
          </cell>
          <cell r="X198">
            <v>4872597</v>
          </cell>
          <cell r="Y198" t="str">
            <v>2018 4872597</v>
          </cell>
          <cell r="Z198" t="str">
            <v>Benin</v>
          </cell>
        </row>
        <row r="199">
          <cell r="I199">
            <v>2019</v>
          </cell>
          <cell r="X199">
            <v>4937253</v>
          </cell>
          <cell r="Y199" t="str">
            <v>2019 4937253</v>
          </cell>
          <cell r="Z199" t="str">
            <v>Benin</v>
          </cell>
        </row>
        <row r="200">
          <cell r="I200">
            <v>2020</v>
          </cell>
          <cell r="X200">
            <v>4781051</v>
          </cell>
          <cell r="Y200" t="str">
            <v>2020 4781051</v>
          </cell>
          <cell r="Z200" t="str">
            <v>Benin</v>
          </cell>
        </row>
        <row r="201">
          <cell r="I201">
            <v>2021</v>
          </cell>
          <cell r="X201">
            <v>4983668</v>
          </cell>
          <cell r="Y201" t="str">
            <v>2021 4983668</v>
          </cell>
          <cell r="Z201" t="str">
            <v>Benin</v>
          </cell>
        </row>
        <row r="202">
          <cell r="I202">
            <v>2000</v>
          </cell>
          <cell r="X202">
            <v>5935</v>
          </cell>
          <cell r="Y202" t="str">
            <v>2000 5935</v>
          </cell>
          <cell r="Z202" t="str">
            <v>Bhutan</v>
          </cell>
        </row>
        <row r="203">
          <cell r="I203">
            <v>2001</v>
          </cell>
          <cell r="X203">
            <v>5982</v>
          </cell>
          <cell r="Y203" t="str">
            <v>2001 5982</v>
          </cell>
          <cell r="Z203" t="str">
            <v>Bhutan</v>
          </cell>
        </row>
        <row r="204">
          <cell r="I204">
            <v>2002</v>
          </cell>
          <cell r="X204">
            <v>6511</v>
          </cell>
          <cell r="Y204" t="str">
            <v>2002 6511</v>
          </cell>
          <cell r="Z204" t="str">
            <v>Bhutan</v>
          </cell>
        </row>
        <row r="205">
          <cell r="I205">
            <v>2003</v>
          </cell>
          <cell r="X205">
            <v>3806</v>
          </cell>
          <cell r="Y205" t="str">
            <v>2003 3806</v>
          </cell>
          <cell r="Z205" t="str">
            <v>Bhutan</v>
          </cell>
        </row>
        <row r="206">
          <cell r="I206">
            <v>2004</v>
          </cell>
          <cell r="X206">
            <v>2670</v>
          </cell>
          <cell r="Y206" t="str">
            <v>2004 2670</v>
          </cell>
          <cell r="Z206" t="str">
            <v>Bhutan</v>
          </cell>
        </row>
        <row r="207">
          <cell r="I207">
            <v>2005</v>
          </cell>
          <cell r="X207">
            <v>1825</v>
          </cell>
          <cell r="Y207" t="str">
            <v>2005 1825</v>
          </cell>
          <cell r="Z207" t="str">
            <v>Bhutan</v>
          </cell>
        </row>
        <row r="208">
          <cell r="I208">
            <v>2006</v>
          </cell>
          <cell r="X208">
            <v>1868</v>
          </cell>
          <cell r="Y208" t="str">
            <v>2006 1868</v>
          </cell>
          <cell r="Z208" t="str">
            <v>Bhutan</v>
          </cell>
        </row>
        <row r="209">
          <cell r="I209">
            <v>2007</v>
          </cell>
          <cell r="X209">
            <v>793</v>
          </cell>
          <cell r="Y209" t="str">
            <v>2007 793</v>
          </cell>
          <cell r="Z209" t="str">
            <v>Bhutan</v>
          </cell>
        </row>
        <row r="210">
          <cell r="I210">
            <v>2008</v>
          </cell>
          <cell r="X210">
            <v>329</v>
          </cell>
          <cell r="Y210" t="str">
            <v>2008 329</v>
          </cell>
          <cell r="Z210" t="str">
            <v>Bhutan</v>
          </cell>
        </row>
        <row r="211">
          <cell r="I211">
            <v>2009</v>
          </cell>
          <cell r="X211">
            <v>1057</v>
          </cell>
          <cell r="Y211" t="str">
            <v>2009 1057</v>
          </cell>
          <cell r="Z211" t="str">
            <v>Bhutan</v>
          </cell>
        </row>
        <row r="212">
          <cell r="I212">
            <v>2010</v>
          </cell>
          <cell r="X212">
            <v>436</v>
          </cell>
          <cell r="Y212" t="str">
            <v>2010 436</v>
          </cell>
          <cell r="Z212" t="str">
            <v>Bhutan</v>
          </cell>
        </row>
        <row r="213">
          <cell r="I213">
            <v>2011</v>
          </cell>
          <cell r="X213">
            <v>194</v>
          </cell>
          <cell r="Y213" t="str">
            <v>2011 194</v>
          </cell>
          <cell r="Z213" t="str">
            <v>Bhutan</v>
          </cell>
        </row>
        <row r="214">
          <cell r="I214">
            <v>2012</v>
          </cell>
          <cell r="X214">
            <v>82</v>
          </cell>
          <cell r="Y214" t="str">
            <v>2012 82</v>
          </cell>
          <cell r="Z214" t="str">
            <v>Bhutan</v>
          </cell>
        </row>
        <row r="215">
          <cell r="I215">
            <v>2013</v>
          </cell>
          <cell r="X215">
            <v>15</v>
          </cell>
          <cell r="Y215" t="str">
            <v>2013 15</v>
          </cell>
          <cell r="Z215" t="str">
            <v>Bhutan</v>
          </cell>
        </row>
        <row r="216">
          <cell r="I216">
            <v>2014</v>
          </cell>
          <cell r="X216">
            <v>19</v>
          </cell>
          <cell r="Y216" t="str">
            <v>2014 19</v>
          </cell>
          <cell r="Z216" t="str">
            <v>Bhutan</v>
          </cell>
        </row>
        <row r="217">
          <cell r="I217">
            <v>2015</v>
          </cell>
          <cell r="X217">
            <v>34</v>
          </cell>
          <cell r="Y217" t="str">
            <v>2015 34</v>
          </cell>
          <cell r="Z217" t="str">
            <v>Bhutan</v>
          </cell>
        </row>
        <row r="218">
          <cell r="I218">
            <v>2016</v>
          </cell>
          <cell r="X218">
            <v>15</v>
          </cell>
          <cell r="Y218" t="str">
            <v>2016 15</v>
          </cell>
          <cell r="Z218" t="str">
            <v>Bhutan</v>
          </cell>
        </row>
        <row r="219">
          <cell r="I219">
            <v>2017</v>
          </cell>
          <cell r="X219">
            <v>11</v>
          </cell>
          <cell r="Y219" t="str">
            <v>2017 11</v>
          </cell>
          <cell r="Z219" t="str">
            <v>Bhutan</v>
          </cell>
        </row>
        <row r="220">
          <cell r="I220">
            <v>2018</v>
          </cell>
          <cell r="X220">
            <v>6</v>
          </cell>
          <cell r="Y220" t="str">
            <v>2018 6</v>
          </cell>
          <cell r="Z220" t="str">
            <v>Bhutan</v>
          </cell>
        </row>
        <row r="221">
          <cell r="I221">
            <v>2019</v>
          </cell>
          <cell r="X221">
            <v>2</v>
          </cell>
          <cell r="Y221" t="str">
            <v>2019 2</v>
          </cell>
          <cell r="Z221" t="str">
            <v>Bhutan</v>
          </cell>
        </row>
        <row r="222">
          <cell r="I222">
            <v>2020</v>
          </cell>
          <cell r="X222">
            <v>22</v>
          </cell>
          <cell r="Y222" t="str">
            <v>2020 22</v>
          </cell>
          <cell r="Z222" t="str">
            <v>Bhutan</v>
          </cell>
        </row>
        <row r="223">
          <cell r="I223">
            <v>2021</v>
          </cell>
          <cell r="X223">
            <v>9</v>
          </cell>
          <cell r="Y223" t="str">
            <v>2021 9</v>
          </cell>
          <cell r="Z223" t="str">
            <v>Bhutan</v>
          </cell>
        </row>
        <row r="224">
          <cell r="I224">
            <v>2000</v>
          </cell>
          <cell r="X224">
            <v>45647</v>
          </cell>
          <cell r="Y224" t="str">
            <v>2000 45647</v>
          </cell>
          <cell r="Z224" t="str">
            <v>Bolivia (Plurinational State of)</v>
          </cell>
        </row>
        <row r="225">
          <cell r="I225">
            <v>2001</v>
          </cell>
          <cell r="X225">
            <v>22330</v>
          </cell>
          <cell r="Y225" t="str">
            <v>2001 22330</v>
          </cell>
          <cell r="Z225" t="str">
            <v>Bolivia (Plurinational State of)</v>
          </cell>
        </row>
        <row r="226">
          <cell r="I226">
            <v>2002</v>
          </cell>
          <cell r="X226">
            <v>19768</v>
          </cell>
          <cell r="Y226" t="str">
            <v>2002 19768</v>
          </cell>
          <cell r="Z226" t="str">
            <v>Bolivia (Plurinational State of)</v>
          </cell>
        </row>
        <row r="227">
          <cell r="I227">
            <v>2003</v>
          </cell>
          <cell r="X227">
            <v>27568</v>
          </cell>
          <cell r="Y227" t="str">
            <v>2003 27568</v>
          </cell>
          <cell r="Z227" t="str">
            <v>Bolivia (Plurinational State of)</v>
          </cell>
        </row>
        <row r="228">
          <cell r="I228">
            <v>2004</v>
          </cell>
          <cell r="X228">
            <v>20206</v>
          </cell>
          <cell r="Y228" t="str">
            <v>2004 20206</v>
          </cell>
          <cell r="Z228" t="str">
            <v>Bolivia (Plurinational State of)</v>
          </cell>
        </row>
        <row r="229">
          <cell r="I229">
            <v>2005</v>
          </cell>
          <cell r="X229">
            <v>27296</v>
          </cell>
          <cell r="Y229" t="str">
            <v>2005 27296</v>
          </cell>
          <cell r="Z229" t="str">
            <v>Bolivia (Plurinational State of)</v>
          </cell>
        </row>
        <row r="230">
          <cell r="I230">
            <v>2006</v>
          </cell>
          <cell r="X230">
            <v>25742</v>
          </cell>
          <cell r="Y230" t="str">
            <v>2006 25742</v>
          </cell>
          <cell r="Z230" t="str">
            <v>Bolivia (Plurinational State of)</v>
          </cell>
        </row>
        <row r="231">
          <cell r="I231">
            <v>2007</v>
          </cell>
          <cell r="X231">
            <v>19799</v>
          </cell>
          <cell r="Y231" t="str">
            <v>2007 19799</v>
          </cell>
          <cell r="Z231" t="str">
            <v>Bolivia (Plurinational State of)</v>
          </cell>
        </row>
        <row r="232">
          <cell r="I232">
            <v>2008</v>
          </cell>
          <cell r="X232">
            <v>13210</v>
          </cell>
          <cell r="Y232" t="str">
            <v>2008 13210</v>
          </cell>
          <cell r="Z232" t="str">
            <v>Bolivia (Plurinational State of)</v>
          </cell>
        </row>
        <row r="233">
          <cell r="I233">
            <v>2009</v>
          </cell>
          <cell r="X233">
            <v>13344</v>
          </cell>
          <cell r="Y233" t="str">
            <v>2009 13344</v>
          </cell>
          <cell r="Z233" t="str">
            <v>Bolivia (Plurinational State of)</v>
          </cell>
        </row>
        <row r="234">
          <cell r="I234">
            <v>2010</v>
          </cell>
          <cell r="X234">
            <v>18659</v>
          </cell>
          <cell r="Y234" t="str">
            <v>2010 18659</v>
          </cell>
          <cell r="Z234" t="str">
            <v>Bolivia (Plurinational State of)</v>
          </cell>
        </row>
        <row r="235">
          <cell r="I235">
            <v>2011</v>
          </cell>
          <cell r="X235">
            <v>9680</v>
          </cell>
          <cell r="Y235" t="str">
            <v>2011 9680</v>
          </cell>
          <cell r="Z235" t="str">
            <v>Bolivia (Plurinational State of)</v>
          </cell>
        </row>
        <row r="236">
          <cell r="I236">
            <v>2012</v>
          </cell>
          <cell r="X236">
            <v>10048</v>
          </cell>
          <cell r="Y236" t="str">
            <v>2012 10048</v>
          </cell>
          <cell r="Z236" t="str">
            <v>Bolivia (Plurinational State of)</v>
          </cell>
        </row>
        <row r="237">
          <cell r="I237">
            <v>2013</v>
          </cell>
          <cell r="X237">
            <v>10906</v>
          </cell>
          <cell r="Y237" t="str">
            <v>2013 10906</v>
          </cell>
          <cell r="Z237" t="str">
            <v>Bolivia (Plurinational State of)</v>
          </cell>
        </row>
        <row r="238">
          <cell r="I238">
            <v>2014</v>
          </cell>
          <cell r="X238">
            <v>10994</v>
          </cell>
          <cell r="Y238" t="str">
            <v>2014 10994</v>
          </cell>
          <cell r="Z238" t="str">
            <v>Bolivia (Plurinational State of)</v>
          </cell>
        </row>
        <row r="239">
          <cell r="I239">
            <v>2015</v>
          </cell>
          <cell r="X239">
            <v>9315</v>
          </cell>
          <cell r="Y239" t="str">
            <v>2015 9315</v>
          </cell>
          <cell r="Z239" t="str">
            <v>Bolivia (Plurinational State of)</v>
          </cell>
        </row>
        <row r="240">
          <cell r="I240">
            <v>2016</v>
          </cell>
          <cell r="X240">
            <v>7510</v>
          </cell>
          <cell r="Y240" t="str">
            <v>2016 7510</v>
          </cell>
          <cell r="Z240" t="str">
            <v>Bolivia (Plurinational State of)</v>
          </cell>
        </row>
        <row r="241">
          <cell r="I241">
            <v>2017</v>
          </cell>
          <cell r="X241">
            <v>6195</v>
          </cell>
          <cell r="Y241" t="str">
            <v>2017 6195</v>
          </cell>
          <cell r="Z241" t="str">
            <v>Bolivia (Plurinational State of)</v>
          </cell>
        </row>
        <row r="242">
          <cell r="I242">
            <v>2018</v>
          </cell>
          <cell r="X242">
            <v>7239</v>
          </cell>
          <cell r="Y242" t="str">
            <v>2018 7239</v>
          </cell>
          <cell r="Z242" t="str">
            <v>Bolivia (Plurinational State of)</v>
          </cell>
        </row>
        <row r="243">
          <cell r="I243">
            <v>2019</v>
          </cell>
          <cell r="X243">
            <v>12654</v>
          </cell>
          <cell r="Y243" t="str">
            <v>2019 12654</v>
          </cell>
          <cell r="Z243" t="str">
            <v>Bolivia (Plurinational State of)</v>
          </cell>
        </row>
        <row r="244">
          <cell r="I244">
            <v>2020</v>
          </cell>
          <cell r="X244">
            <v>16506</v>
          </cell>
          <cell r="Y244" t="str">
            <v>2020 16506</v>
          </cell>
          <cell r="Z244" t="str">
            <v>Bolivia (Plurinational State of)</v>
          </cell>
        </row>
        <row r="245">
          <cell r="I245">
            <v>2021</v>
          </cell>
          <cell r="X245">
            <v>14930</v>
          </cell>
          <cell r="Y245" t="str">
            <v>2021 14930</v>
          </cell>
          <cell r="Z245" t="str">
            <v>Bolivia (Plurinational State of)</v>
          </cell>
        </row>
        <row r="246">
          <cell r="I246">
            <v>2000</v>
          </cell>
          <cell r="X246">
            <v>19146</v>
          </cell>
          <cell r="Y246" t="str">
            <v>2000 19146</v>
          </cell>
          <cell r="Z246" t="str">
            <v>Botswana</v>
          </cell>
        </row>
        <row r="247">
          <cell r="I247">
            <v>2001</v>
          </cell>
          <cell r="X247">
            <v>7698</v>
          </cell>
          <cell r="Y247" t="str">
            <v>2001 7698</v>
          </cell>
          <cell r="Z247" t="str">
            <v>Botswana</v>
          </cell>
        </row>
        <row r="248">
          <cell r="I248">
            <v>2002</v>
          </cell>
          <cell r="X248">
            <v>3663</v>
          </cell>
          <cell r="Y248" t="str">
            <v>2002 3663</v>
          </cell>
          <cell r="Z248" t="str">
            <v>Botswana</v>
          </cell>
        </row>
        <row r="249">
          <cell r="I249">
            <v>2003</v>
          </cell>
          <cell r="X249">
            <v>1862</v>
          </cell>
          <cell r="Y249" t="str">
            <v>2003 1862</v>
          </cell>
          <cell r="Z249" t="str">
            <v>Botswana</v>
          </cell>
        </row>
        <row r="250">
          <cell r="I250">
            <v>2004</v>
          </cell>
          <cell r="X250">
            <v>1217</v>
          </cell>
          <cell r="Y250" t="str">
            <v>2004 1217</v>
          </cell>
          <cell r="Z250" t="str">
            <v>Botswana</v>
          </cell>
        </row>
        <row r="251">
          <cell r="I251">
            <v>2005</v>
          </cell>
          <cell r="X251">
            <v>1466</v>
          </cell>
          <cell r="Y251" t="str">
            <v>2005 1466</v>
          </cell>
          <cell r="Z251" t="str">
            <v>Botswana</v>
          </cell>
        </row>
        <row r="252">
          <cell r="I252">
            <v>2006</v>
          </cell>
          <cell r="X252">
            <v>4801</v>
          </cell>
          <cell r="Y252" t="str">
            <v>2006 4801</v>
          </cell>
          <cell r="Z252" t="str">
            <v>Botswana</v>
          </cell>
        </row>
        <row r="253">
          <cell r="I253">
            <v>2007</v>
          </cell>
          <cell r="X253">
            <v>1292</v>
          </cell>
          <cell r="Y253" t="str">
            <v>2007 1292</v>
          </cell>
          <cell r="Z253" t="str">
            <v>Botswana</v>
          </cell>
        </row>
        <row r="254">
          <cell r="I254">
            <v>2008</v>
          </cell>
          <cell r="X254">
            <v>2457</v>
          </cell>
          <cell r="Y254" t="str">
            <v>2008 2457</v>
          </cell>
          <cell r="Z254" t="str">
            <v>Botswana</v>
          </cell>
        </row>
        <row r="255">
          <cell r="I255">
            <v>2009</v>
          </cell>
          <cell r="X255">
            <v>2719</v>
          </cell>
          <cell r="Y255" t="str">
            <v>2009 2719</v>
          </cell>
          <cell r="Z255" t="str">
            <v>Botswana</v>
          </cell>
        </row>
        <row r="256">
          <cell r="I256">
            <v>2010</v>
          </cell>
          <cell r="X256">
            <v>2229</v>
          </cell>
          <cell r="Y256" t="str">
            <v>2010 2229</v>
          </cell>
          <cell r="Z256" t="str">
            <v>Botswana</v>
          </cell>
        </row>
        <row r="257">
          <cell r="I257">
            <v>2011</v>
          </cell>
          <cell r="X257">
            <v>682</v>
          </cell>
          <cell r="Y257" t="str">
            <v>2011 682</v>
          </cell>
          <cell r="Z257" t="str">
            <v>Botswana</v>
          </cell>
        </row>
        <row r="258">
          <cell r="I258">
            <v>2012</v>
          </cell>
          <cell r="X258">
            <v>304</v>
          </cell>
          <cell r="Y258" t="str">
            <v>2012 304</v>
          </cell>
          <cell r="Z258" t="str">
            <v>Botswana</v>
          </cell>
        </row>
        <row r="259">
          <cell r="I259">
            <v>2013</v>
          </cell>
          <cell r="X259">
            <v>725</v>
          </cell>
          <cell r="Y259" t="str">
            <v>2013 725</v>
          </cell>
          <cell r="Z259" t="str">
            <v>Botswana</v>
          </cell>
        </row>
        <row r="260">
          <cell r="I260">
            <v>2014</v>
          </cell>
          <cell r="X260">
            <v>2076</v>
          </cell>
          <cell r="Y260" t="str">
            <v>2014 2076</v>
          </cell>
          <cell r="Z260" t="str">
            <v>Botswana</v>
          </cell>
        </row>
        <row r="261">
          <cell r="I261">
            <v>2015</v>
          </cell>
          <cell r="X261">
            <v>455</v>
          </cell>
          <cell r="Y261" t="str">
            <v>2015 455</v>
          </cell>
          <cell r="Z261" t="str">
            <v>Botswana</v>
          </cell>
        </row>
        <row r="262">
          <cell r="I262">
            <v>2016</v>
          </cell>
          <cell r="X262">
            <v>985</v>
          </cell>
          <cell r="Y262" t="str">
            <v>2016 985</v>
          </cell>
          <cell r="Z262" t="str">
            <v>Botswana</v>
          </cell>
        </row>
        <row r="263">
          <cell r="I263">
            <v>2017</v>
          </cell>
          <cell r="X263">
            <v>2933</v>
          </cell>
          <cell r="Y263" t="str">
            <v>2017 2933</v>
          </cell>
          <cell r="Z263" t="str">
            <v>Botswana</v>
          </cell>
        </row>
        <row r="264">
          <cell r="I264">
            <v>2018</v>
          </cell>
          <cell r="X264">
            <v>808</v>
          </cell>
          <cell r="Y264" t="str">
            <v>2018 808</v>
          </cell>
          <cell r="Z264" t="str">
            <v>Botswana</v>
          </cell>
        </row>
        <row r="265">
          <cell r="I265">
            <v>2019</v>
          </cell>
          <cell r="X265">
            <v>259</v>
          </cell>
          <cell r="Y265" t="str">
            <v>2019 259</v>
          </cell>
          <cell r="Z265" t="str">
            <v>Botswana</v>
          </cell>
        </row>
        <row r="266">
          <cell r="I266">
            <v>2020</v>
          </cell>
          <cell r="X266">
            <v>1776</v>
          </cell>
          <cell r="Y266" t="str">
            <v>2020 1776</v>
          </cell>
          <cell r="Z266" t="str">
            <v>Botswana</v>
          </cell>
        </row>
        <row r="267">
          <cell r="I267">
            <v>2021</v>
          </cell>
          <cell r="X267">
            <v>1067</v>
          </cell>
          <cell r="Y267" t="str">
            <v>2021 1067</v>
          </cell>
          <cell r="Z267" t="str">
            <v>Botswana</v>
          </cell>
        </row>
        <row r="268">
          <cell r="I268">
            <v>2000</v>
          </cell>
          <cell r="X268">
            <v>760760</v>
          </cell>
          <cell r="Y268" t="str">
            <v>2000 760760</v>
          </cell>
          <cell r="Z268" t="str">
            <v>Brazil</v>
          </cell>
        </row>
        <row r="269">
          <cell r="I269">
            <v>2001</v>
          </cell>
          <cell r="X269">
            <v>467114</v>
          </cell>
          <cell r="Y269" t="str">
            <v>2001 467114</v>
          </cell>
          <cell r="Z269" t="str">
            <v>Brazil</v>
          </cell>
        </row>
        <row r="270">
          <cell r="I270">
            <v>2002</v>
          </cell>
          <cell r="X270">
            <v>407200</v>
          </cell>
          <cell r="Y270" t="str">
            <v>2002 407200</v>
          </cell>
          <cell r="Z270" t="str">
            <v>Brazil</v>
          </cell>
        </row>
        <row r="271">
          <cell r="I271">
            <v>2003</v>
          </cell>
          <cell r="X271">
            <v>465651</v>
          </cell>
          <cell r="Y271" t="str">
            <v>2003 465651</v>
          </cell>
          <cell r="Z271" t="str">
            <v>Brazil</v>
          </cell>
        </row>
        <row r="272">
          <cell r="I272">
            <v>2004</v>
          </cell>
          <cell r="X272">
            <v>516739</v>
          </cell>
          <cell r="Y272" t="str">
            <v>2004 516739</v>
          </cell>
          <cell r="Z272" t="str">
            <v>Brazil</v>
          </cell>
        </row>
        <row r="273">
          <cell r="I273">
            <v>2005</v>
          </cell>
          <cell r="X273">
            <v>658276</v>
          </cell>
          <cell r="Y273" t="str">
            <v>2005 658276</v>
          </cell>
          <cell r="Z273" t="str">
            <v>Brazil</v>
          </cell>
        </row>
        <row r="274">
          <cell r="I274">
            <v>2006</v>
          </cell>
          <cell r="X274">
            <v>584183</v>
          </cell>
          <cell r="Y274" t="str">
            <v>2006 584183</v>
          </cell>
          <cell r="Z274" t="str">
            <v>Brazil</v>
          </cell>
        </row>
        <row r="275">
          <cell r="I275">
            <v>2007</v>
          </cell>
          <cell r="X275">
            <v>534516</v>
          </cell>
          <cell r="Y275" t="str">
            <v>2007 534516</v>
          </cell>
          <cell r="Z275" t="str">
            <v>Brazil</v>
          </cell>
        </row>
        <row r="276">
          <cell r="I276">
            <v>2008</v>
          </cell>
          <cell r="X276">
            <v>335694</v>
          </cell>
          <cell r="Y276" t="str">
            <v>2008 335694</v>
          </cell>
          <cell r="Z276" t="str">
            <v>Brazil</v>
          </cell>
        </row>
        <row r="277">
          <cell r="I277">
            <v>2009</v>
          </cell>
          <cell r="X277">
            <v>328858</v>
          </cell>
          <cell r="Y277" t="str">
            <v>2009 328858</v>
          </cell>
          <cell r="Z277" t="str">
            <v>Brazil</v>
          </cell>
        </row>
        <row r="278">
          <cell r="I278">
            <v>2010</v>
          </cell>
          <cell r="X278">
            <v>390024</v>
          </cell>
          <cell r="Y278" t="str">
            <v>2010 390024</v>
          </cell>
          <cell r="Z278" t="str">
            <v>Brazil</v>
          </cell>
        </row>
        <row r="279">
          <cell r="I279">
            <v>2011</v>
          </cell>
          <cell r="X279">
            <v>284024</v>
          </cell>
          <cell r="Y279" t="str">
            <v>2011 284024</v>
          </cell>
          <cell r="Z279" t="str">
            <v>Brazil</v>
          </cell>
        </row>
        <row r="280">
          <cell r="I280">
            <v>2012</v>
          </cell>
          <cell r="X280">
            <v>258095</v>
          </cell>
          <cell r="Y280" t="str">
            <v>2012 258095</v>
          </cell>
          <cell r="Z280" t="str">
            <v>Brazil</v>
          </cell>
        </row>
        <row r="281">
          <cell r="I281">
            <v>2013</v>
          </cell>
          <cell r="X281">
            <v>197679</v>
          </cell>
          <cell r="Y281" t="str">
            <v>2013 197679</v>
          </cell>
          <cell r="Z281" t="str">
            <v>Brazil</v>
          </cell>
        </row>
        <row r="282">
          <cell r="I282">
            <v>2014</v>
          </cell>
          <cell r="X282">
            <v>146599</v>
          </cell>
          <cell r="Y282" t="str">
            <v>2014 146599</v>
          </cell>
          <cell r="Z282" t="str">
            <v>Brazil</v>
          </cell>
        </row>
        <row r="283">
          <cell r="I283">
            <v>2015</v>
          </cell>
          <cell r="X283">
            <v>164589</v>
          </cell>
          <cell r="Y283" t="str">
            <v>2015 164589</v>
          </cell>
          <cell r="Z283" t="str">
            <v>Brazil</v>
          </cell>
        </row>
        <row r="284">
          <cell r="I284">
            <v>2016</v>
          </cell>
          <cell r="X284">
            <v>132022</v>
          </cell>
          <cell r="Y284" t="str">
            <v>2016 132022</v>
          </cell>
          <cell r="Z284" t="str">
            <v>Brazil</v>
          </cell>
        </row>
        <row r="285">
          <cell r="I285">
            <v>2017</v>
          </cell>
          <cell r="X285">
            <v>220913</v>
          </cell>
          <cell r="Y285" t="str">
            <v>2017 220913</v>
          </cell>
          <cell r="Z285" t="str">
            <v>Brazil</v>
          </cell>
        </row>
        <row r="286">
          <cell r="I286">
            <v>2018</v>
          </cell>
          <cell r="X286">
            <v>218813</v>
          </cell>
          <cell r="Y286" t="str">
            <v>2018 218813</v>
          </cell>
          <cell r="Z286" t="str">
            <v>Brazil</v>
          </cell>
        </row>
        <row r="287">
          <cell r="I287">
            <v>2019</v>
          </cell>
          <cell r="X287">
            <v>178650</v>
          </cell>
          <cell r="Y287" t="str">
            <v>2019 178650</v>
          </cell>
          <cell r="Z287" t="str">
            <v>Brazil</v>
          </cell>
        </row>
        <row r="288">
          <cell r="I288">
            <v>2020</v>
          </cell>
          <cell r="X288">
            <v>167113</v>
          </cell>
          <cell r="Y288" t="str">
            <v>2020 167113</v>
          </cell>
          <cell r="Z288" t="str">
            <v>Brazil</v>
          </cell>
        </row>
        <row r="289">
          <cell r="I289">
            <v>2021</v>
          </cell>
          <cell r="X289">
            <v>162016</v>
          </cell>
          <cell r="Y289" t="str">
            <v>2021 162016</v>
          </cell>
          <cell r="Z289" t="str">
            <v>Brazil</v>
          </cell>
        </row>
        <row r="290">
          <cell r="I290">
            <v>2000</v>
          </cell>
          <cell r="X290">
            <v>7121621</v>
          </cell>
          <cell r="Y290" t="str">
            <v>2000 7121621</v>
          </cell>
          <cell r="Z290" t="str">
            <v>Burkina Faso</v>
          </cell>
        </row>
        <row r="291">
          <cell r="I291">
            <v>2001</v>
          </cell>
          <cell r="X291">
            <v>7346774</v>
          </cell>
          <cell r="Y291" t="str">
            <v>2001 7346774</v>
          </cell>
          <cell r="Z291" t="str">
            <v>Burkina Faso</v>
          </cell>
        </row>
        <row r="292">
          <cell r="I292">
            <v>2002</v>
          </cell>
          <cell r="X292">
            <v>7513033</v>
          </cell>
          <cell r="Y292" t="str">
            <v>2002 7513033</v>
          </cell>
          <cell r="Z292" t="str">
            <v>Burkina Faso</v>
          </cell>
        </row>
        <row r="293">
          <cell r="I293">
            <v>2003</v>
          </cell>
          <cell r="X293">
            <v>7615906</v>
          </cell>
          <cell r="Y293" t="str">
            <v>2003 7615906</v>
          </cell>
          <cell r="Z293" t="str">
            <v>Burkina Faso</v>
          </cell>
        </row>
        <row r="294">
          <cell r="I294">
            <v>2004</v>
          </cell>
          <cell r="X294">
            <v>7546925</v>
          </cell>
          <cell r="Y294" t="str">
            <v>2004 7546925</v>
          </cell>
          <cell r="Z294" t="str">
            <v>Burkina Faso</v>
          </cell>
        </row>
        <row r="295">
          <cell r="I295">
            <v>2005</v>
          </cell>
          <cell r="X295">
            <v>7363398</v>
          </cell>
          <cell r="Y295" t="str">
            <v>2005 7363398</v>
          </cell>
          <cell r="Z295" t="str">
            <v>Burkina Faso</v>
          </cell>
        </row>
        <row r="296">
          <cell r="I296">
            <v>2006</v>
          </cell>
          <cell r="X296">
            <v>7347269</v>
          </cell>
          <cell r="Y296" t="str">
            <v>2006 7347269</v>
          </cell>
          <cell r="Z296" t="str">
            <v>Burkina Faso</v>
          </cell>
        </row>
        <row r="297">
          <cell r="I297">
            <v>2007</v>
          </cell>
          <cell r="X297">
            <v>7693631</v>
          </cell>
          <cell r="Y297" t="str">
            <v>2007 7693631</v>
          </cell>
          <cell r="Z297" t="str">
            <v>Burkina Faso</v>
          </cell>
        </row>
        <row r="298">
          <cell r="I298">
            <v>2008</v>
          </cell>
          <cell r="X298">
            <v>8386574</v>
          </cell>
          <cell r="Y298" t="str">
            <v>2008 8386574</v>
          </cell>
          <cell r="Z298" t="str">
            <v>Burkina Faso</v>
          </cell>
        </row>
        <row r="299">
          <cell r="I299">
            <v>2009</v>
          </cell>
          <cell r="X299">
            <v>8932652</v>
          </cell>
          <cell r="Y299" t="str">
            <v>2009 8932652</v>
          </cell>
          <cell r="Z299" t="str">
            <v>Burkina Faso</v>
          </cell>
        </row>
        <row r="300">
          <cell r="I300">
            <v>2010</v>
          </cell>
          <cell r="X300">
            <v>9194223</v>
          </cell>
          <cell r="Y300" t="str">
            <v>2010 9194223</v>
          </cell>
          <cell r="Z300" t="str">
            <v>Burkina Faso</v>
          </cell>
        </row>
        <row r="301">
          <cell r="I301">
            <v>2011</v>
          </cell>
          <cell r="X301">
            <v>9242057</v>
          </cell>
          <cell r="Y301" t="str">
            <v>2011 9242057</v>
          </cell>
          <cell r="Z301" t="str">
            <v>Burkina Faso</v>
          </cell>
        </row>
        <row r="302">
          <cell r="I302">
            <v>2012</v>
          </cell>
          <cell r="X302">
            <v>9159529</v>
          </cell>
          <cell r="Y302" t="str">
            <v>2012 9159529</v>
          </cell>
          <cell r="Z302" t="str">
            <v>Burkina Faso</v>
          </cell>
        </row>
        <row r="303">
          <cell r="I303">
            <v>2013</v>
          </cell>
          <cell r="X303">
            <v>8620220</v>
          </cell>
          <cell r="Y303" t="str">
            <v>2013 8620220</v>
          </cell>
          <cell r="Z303" t="str">
            <v>Burkina Faso</v>
          </cell>
        </row>
        <row r="304">
          <cell r="I304">
            <v>2014</v>
          </cell>
          <cell r="X304">
            <v>8132937</v>
          </cell>
          <cell r="Y304" t="str">
            <v>2014 8132937</v>
          </cell>
          <cell r="Z304" t="str">
            <v>Burkina Faso</v>
          </cell>
        </row>
        <row r="305">
          <cell r="I305">
            <v>2015</v>
          </cell>
          <cell r="X305">
            <v>7848131</v>
          </cell>
          <cell r="Y305" t="str">
            <v>2015 7848131</v>
          </cell>
          <cell r="Z305" t="str">
            <v>Burkina Faso</v>
          </cell>
        </row>
        <row r="306">
          <cell r="I306">
            <v>2016</v>
          </cell>
          <cell r="X306">
            <v>7215226</v>
          </cell>
          <cell r="Y306" t="str">
            <v>2016 7215226</v>
          </cell>
          <cell r="Z306" t="str">
            <v>Burkina Faso</v>
          </cell>
        </row>
        <row r="307">
          <cell r="I307">
            <v>2017</v>
          </cell>
          <cell r="X307">
            <v>7093584</v>
          </cell>
          <cell r="Y307" t="str">
            <v>2017 7093584</v>
          </cell>
          <cell r="Z307" t="str">
            <v>Burkina Faso</v>
          </cell>
        </row>
        <row r="308">
          <cell r="I308">
            <v>2018</v>
          </cell>
          <cell r="X308">
            <v>7280725</v>
          </cell>
          <cell r="Y308" t="str">
            <v>2018 7280725</v>
          </cell>
          <cell r="Z308" t="str">
            <v>Burkina Faso</v>
          </cell>
        </row>
        <row r="309">
          <cell r="I309">
            <v>2019</v>
          </cell>
          <cell r="X309">
            <v>7472680</v>
          </cell>
          <cell r="Y309" t="str">
            <v>2019 7472680</v>
          </cell>
          <cell r="Z309" t="str">
            <v>Burkina Faso</v>
          </cell>
        </row>
        <row r="310">
          <cell r="I310">
            <v>2020</v>
          </cell>
          <cell r="X310">
            <v>8122685</v>
          </cell>
          <cell r="Y310" t="str">
            <v>2020 8122685</v>
          </cell>
          <cell r="Z310" t="str">
            <v>Burkina Faso</v>
          </cell>
        </row>
        <row r="311">
          <cell r="I311">
            <v>2021</v>
          </cell>
          <cell r="X311">
            <v>8326915</v>
          </cell>
          <cell r="Y311" t="str">
            <v>2021 8326915</v>
          </cell>
          <cell r="Z311" t="str">
            <v>Burkina Faso</v>
          </cell>
        </row>
        <row r="312">
          <cell r="I312">
            <v>2000</v>
          </cell>
          <cell r="X312">
            <v>2828604</v>
          </cell>
          <cell r="Y312" t="str">
            <v>2000 2828604</v>
          </cell>
          <cell r="Z312" t="str">
            <v>Burundi</v>
          </cell>
        </row>
        <row r="313">
          <cell r="I313">
            <v>2001</v>
          </cell>
          <cell r="X313">
            <v>2817680</v>
          </cell>
          <cell r="Y313" t="str">
            <v>2001 2817680</v>
          </cell>
          <cell r="Z313" t="str">
            <v>Burundi</v>
          </cell>
        </row>
        <row r="314">
          <cell r="I314">
            <v>2002</v>
          </cell>
          <cell r="X314">
            <v>2777742</v>
          </cell>
          <cell r="Y314" t="str">
            <v>2002 2777742</v>
          </cell>
          <cell r="Z314" t="str">
            <v>Burundi</v>
          </cell>
        </row>
        <row r="315">
          <cell r="I315">
            <v>2003</v>
          </cell>
          <cell r="X315">
            <v>2699483</v>
          </cell>
          <cell r="Y315" t="str">
            <v>2003 2699483</v>
          </cell>
          <cell r="Z315" t="str">
            <v>Burundi</v>
          </cell>
        </row>
        <row r="316">
          <cell r="I316">
            <v>2004</v>
          </cell>
          <cell r="X316">
            <v>2453417</v>
          </cell>
          <cell r="Y316" t="str">
            <v>2004 2453417</v>
          </cell>
          <cell r="Z316" t="str">
            <v>Burundi</v>
          </cell>
        </row>
        <row r="317">
          <cell r="I317">
            <v>2005</v>
          </cell>
          <cell r="X317">
            <v>2307035</v>
          </cell>
          <cell r="Y317" t="str">
            <v>2005 2307035</v>
          </cell>
          <cell r="Z317" t="str">
            <v>Burundi</v>
          </cell>
        </row>
        <row r="318">
          <cell r="I318">
            <v>2006</v>
          </cell>
          <cell r="X318">
            <v>2161939</v>
          </cell>
          <cell r="Y318" t="str">
            <v>2006 2161939</v>
          </cell>
          <cell r="Z318" t="str">
            <v>Burundi</v>
          </cell>
        </row>
        <row r="319">
          <cell r="I319">
            <v>2007</v>
          </cell>
          <cell r="X319">
            <v>1891093</v>
          </cell>
          <cell r="Y319" t="str">
            <v>2007 1891093</v>
          </cell>
          <cell r="Z319" t="str">
            <v>Burundi</v>
          </cell>
        </row>
        <row r="320">
          <cell r="I320">
            <v>2008</v>
          </cell>
          <cell r="X320">
            <v>1694813</v>
          </cell>
          <cell r="Y320" t="str">
            <v>2008 1694813</v>
          </cell>
          <cell r="Z320" t="str">
            <v>Burundi</v>
          </cell>
        </row>
        <row r="321">
          <cell r="I321">
            <v>2009</v>
          </cell>
          <cell r="X321">
            <v>1532448</v>
          </cell>
          <cell r="Y321" t="str">
            <v>2009 1532448</v>
          </cell>
          <cell r="Z321" t="str">
            <v>Burundi</v>
          </cell>
        </row>
        <row r="322">
          <cell r="I322">
            <v>2010</v>
          </cell>
          <cell r="X322">
            <v>1544609</v>
          </cell>
          <cell r="Y322" t="str">
            <v>2010 1544609</v>
          </cell>
          <cell r="Z322" t="str">
            <v>Burundi</v>
          </cell>
        </row>
        <row r="323">
          <cell r="I323">
            <v>2011</v>
          </cell>
          <cell r="X323">
            <v>1560776</v>
          </cell>
          <cell r="Y323" t="str">
            <v>2011 1560776</v>
          </cell>
          <cell r="Z323" t="str">
            <v>Burundi</v>
          </cell>
        </row>
        <row r="324">
          <cell r="I324">
            <v>2012</v>
          </cell>
          <cell r="X324">
            <v>1628919</v>
          </cell>
          <cell r="Y324" t="str">
            <v>2012 1628919</v>
          </cell>
          <cell r="Z324" t="str">
            <v>Burundi</v>
          </cell>
        </row>
        <row r="325">
          <cell r="I325">
            <v>2013</v>
          </cell>
          <cell r="X325">
            <v>1778478</v>
          </cell>
          <cell r="Y325" t="str">
            <v>2013 1778478</v>
          </cell>
          <cell r="Z325" t="str">
            <v>Burundi</v>
          </cell>
        </row>
        <row r="326">
          <cell r="I326">
            <v>2014</v>
          </cell>
          <cell r="X326">
            <v>1916653</v>
          </cell>
          <cell r="Y326" t="str">
            <v>2014 1916653</v>
          </cell>
          <cell r="Z326" t="str">
            <v>Burundi</v>
          </cell>
        </row>
        <row r="327">
          <cell r="I327">
            <v>2015</v>
          </cell>
          <cell r="X327">
            <v>2144520</v>
          </cell>
          <cell r="Y327" t="str">
            <v>2015 2144520</v>
          </cell>
          <cell r="Z327" t="str">
            <v>Burundi</v>
          </cell>
        </row>
        <row r="328">
          <cell r="I328">
            <v>2016</v>
          </cell>
          <cell r="X328">
            <v>2526223</v>
          </cell>
          <cell r="Y328" t="str">
            <v>2016 2526223</v>
          </cell>
          <cell r="Z328" t="str">
            <v>Burundi</v>
          </cell>
        </row>
        <row r="329">
          <cell r="I329">
            <v>2017</v>
          </cell>
          <cell r="X329">
            <v>2794830</v>
          </cell>
          <cell r="Y329" t="str">
            <v>2017 2794830</v>
          </cell>
          <cell r="Z329" t="str">
            <v>Burundi</v>
          </cell>
        </row>
        <row r="330">
          <cell r="I330">
            <v>2018</v>
          </cell>
          <cell r="X330">
            <v>3315862</v>
          </cell>
          <cell r="Y330" t="str">
            <v>2018 3315862</v>
          </cell>
          <cell r="Z330" t="str">
            <v>Burundi</v>
          </cell>
        </row>
        <row r="331">
          <cell r="I331">
            <v>2019</v>
          </cell>
          <cell r="X331">
            <v>3549058</v>
          </cell>
          <cell r="Y331" t="str">
            <v>2019 3549058</v>
          </cell>
          <cell r="Z331" t="str">
            <v>Burundi</v>
          </cell>
        </row>
        <row r="332">
          <cell r="I332">
            <v>2020</v>
          </cell>
          <cell r="X332">
            <v>3708079</v>
          </cell>
          <cell r="Y332" t="str">
            <v>2020 3708079</v>
          </cell>
          <cell r="Z332" t="str">
            <v>Burundi</v>
          </cell>
        </row>
        <row r="333">
          <cell r="I333">
            <v>2021</v>
          </cell>
          <cell r="X333">
            <v>3657985</v>
          </cell>
          <cell r="Y333" t="str">
            <v>2021 3657985</v>
          </cell>
          <cell r="Z333" t="str">
            <v>Burundi</v>
          </cell>
        </row>
        <row r="334">
          <cell r="I334">
            <v>2000</v>
          </cell>
          <cell r="X334">
            <v>144</v>
          </cell>
          <cell r="Y334" t="str">
            <v>2000 144</v>
          </cell>
          <cell r="Z334" t="str">
            <v>Cabo Verde</v>
          </cell>
        </row>
        <row r="335">
          <cell r="I335">
            <v>2001</v>
          </cell>
          <cell r="X335">
            <v>107</v>
          </cell>
          <cell r="Y335" t="str">
            <v>2001 107</v>
          </cell>
          <cell r="Z335" t="str">
            <v>Cabo Verde</v>
          </cell>
        </row>
        <row r="336">
          <cell r="I336">
            <v>2002</v>
          </cell>
          <cell r="X336">
            <v>76</v>
          </cell>
          <cell r="Y336" t="str">
            <v>2002 76</v>
          </cell>
          <cell r="Z336" t="str">
            <v>Cabo Verde</v>
          </cell>
        </row>
        <row r="337">
          <cell r="I337">
            <v>2003</v>
          </cell>
          <cell r="X337">
            <v>68</v>
          </cell>
          <cell r="Y337" t="str">
            <v>2003 68</v>
          </cell>
          <cell r="Z337" t="str">
            <v>Cabo Verde</v>
          </cell>
        </row>
        <row r="338">
          <cell r="I338">
            <v>2004</v>
          </cell>
          <cell r="X338">
            <v>45</v>
          </cell>
          <cell r="Y338" t="str">
            <v>2004 45</v>
          </cell>
          <cell r="Z338" t="str">
            <v>Cabo Verde</v>
          </cell>
        </row>
        <row r="339">
          <cell r="I339">
            <v>2005</v>
          </cell>
          <cell r="X339">
            <v>68</v>
          </cell>
          <cell r="Y339" t="str">
            <v>2005 68</v>
          </cell>
          <cell r="Z339" t="str">
            <v>Cabo Verde</v>
          </cell>
        </row>
        <row r="340">
          <cell r="I340">
            <v>2006</v>
          </cell>
          <cell r="X340">
            <v>80</v>
          </cell>
          <cell r="Y340" t="str">
            <v>2006 80</v>
          </cell>
          <cell r="Z340" t="str">
            <v>Cabo Verde</v>
          </cell>
        </row>
        <row r="341">
          <cell r="I341">
            <v>2007</v>
          </cell>
          <cell r="X341">
            <v>18</v>
          </cell>
          <cell r="Y341" t="str">
            <v>2007 18</v>
          </cell>
          <cell r="Z341" t="str">
            <v>Cabo Verde</v>
          </cell>
        </row>
        <row r="342">
          <cell r="I342">
            <v>2008</v>
          </cell>
          <cell r="X342">
            <v>35</v>
          </cell>
          <cell r="Y342" t="str">
            <v>2008 35</v>
          </cell>
          <cell r="Z342" t="str">
            <v>Cabo Verde</v>
          </cell>
        </row>
        <row r="343">
          <cell r="I343">
            <v>2009</v>
          </cell>
          <cell r="X343">
            <v>65</v>
          </cell>
          <cell r="Y343" t="str">
            <v>2009 65</v>
          </cell>
          <cell r="Z343" t="str">
            <v>Cabo Verde</v>
          </cell>
        </row>
        <row r="344">
          <cell r="I344">
            <v>2010</v>
          </cell>
          <cell r="X344">
            <v>47</v>
          </cell>
          <cell r="Y344" t="str">
            <v>2010 47</v>
          </cell>
          <cell r="Z344" t="str">
            <v>Cabo Verde</v>
          </cell>
        </row>
        <row r="345">
          <cell r="I345">
            <v>2011</v>
          </cell>
          <cell r="X345">
            <v>7</v>
          </cell>
          <cell r="Y345" t="str">
            <v>2011 7</v>
          </cell>
          <cell r="Z345" t="str">
            <v>Cabo Verde</v>
          </cell>
        </row>
        <row r="346">
          <cell r="I346">
            <v>2012</v>
          </cell>
          <cell r="X346">
            <v>1</v>
          </cell>
          <cell r="Y346" t="str">
            <v>2012 1</v>
          </cell>
          <cell r="Z346" t="str">
            <v>Cabo Verde</v>
          </cell>
        </row>
        <row r="347">
          <cell r="I347">
            <v>2013</v>
          </cell>
          <cell r="X347">
            <v>22</v>
          </cell>
          <cell r="Y347" t="str">
            <v>2013 22</v>
          </cell>
          <cell r="Z347" t="str">
            <v>Cabo Verde</v>
          </cell>
        </row>
        <row r="348">
          <cell r="I348">
            <v>2014</v>
          </cell>
          <cell r="X348">
            <v>26</v>
          </cell>
          <cell r="Y348" t="str">
            <v>2014 26</v>
          </cell>
          <cell r="Z348" t="str">
            <v>Cabo Verde</v>
          </cell>
        </row>
        <row r="349">
          <cell r="I349">
            <v>2015</v>
          </cell>
          <cell r="X349">
            <v>7</v>
          </cell>
          <cell r="Y349" t="str">
            <v>2015 7</v>
          </cell>
          <cell r="Z349" t="str">
            <v>Cabo Verde</v>
          </cell>
        </row>
        <row r="350">
          <cell r="I350">
            <v>2016</v>
          </cell>
          <cell r="X350">
            <v>49</v>
          </cell>
          <cell r="Y350" t="str">
            <v>2016 49</v>
          </cell>
          <cell r="Z350" t="str">
            <v>Cabo Verde</v>
          </cell>
        </row>
        <row r="351">
          <cell r="I351">
            <v>2017</v>
          </cell>
          <cell r="X351">
            <v>423</v>
          </cell>
          <cell r="Y351" t="str">
            <v>2017 423</v>
          </cell>
          <cell r="Z351" t="str">
            <v>Cabo Verde</v>
          </cell>
        </row>
        <row r="352">
          <cell r="I352">
            <v>2018</v>
          </cell>
          <cell r="X352">
            <v>2</v>
          </cell>
          <cell r="Y352" t="str">
            <v>2018 2</v>
          </cell>
          <cell r="Z352" t="str">
            <v>Cabo Verde</v>
          </cell>
        </row>
        <row r="353">
          <cell r="I353">
            <v>2019</v>
          </cell>
          <cell r="X353">
            <v>0</v>
          </cell>
          <cell r="Y353" t="str">
            <v>2019 0</v>
          </cell>
          <cell r="Z353" t="str">
            <v>Cabo Verde</v>
          </cell>
        </row>
        <row r="354">
          <cell r="I354">
            <v>2020</v>
          </cell>
          <cell r="X354">
            <v>0</v>
          </cell>
          <cell r="Y354" t="str">
            <v>2020 0</v>
          </cell>
          <cell r="Z354" t="str">
            <v>Cabo Verde</v>
          </cell>
        </row>
        <row r="355">
          <cell r="I355">
            <v>2021</v>
          </cell>
          <cell r="X355">
            <v>0</v>
          </cell>
          <cell r="Y355" t="str">
            <v>2021 0</v>
          </cell>
          <cell r="Z355" t="str">
            <v>Cabo Verde</v>
          </cell>
        </row>
        <row r="356">
          <cell r="I356">
            <v>2000</v>
          </cell>
          <cell r="X356">
            <v>669109</v>
          </cell>
          <cell r="Y356" t="str">
            <v>2000 669109</v>
          </cell>
          <cell r="Z356" t="str">
            <v>Cambodia</v>
          </cell>
        </row>
        <row r="357">
          <cell r="I357">
            <v>2001</v>
          </cell>
          <cell r="X357">
            <v>388681</v>
          </cell>
          <cell r="Y357" t="str">
            <v>2001 388681</v>
          </cell>
          <cell r="Z357" t="str">
            <v>Cambodia</v>
          </cell>
        </row>
        <row r="358">
          <cell r="I358">
            <v>2002</v>
          </cell>
          <cell r="X358">
            <v>349008</v>
          </cell>
          <cell r="Y358" t="str">
            <v>2002 349008</v>
          </cell>
          <cell r="Z358" t="str">
            <v>Cambodia</v>
          </cell>
        </row>
        <row r="359">
          <cell r="I359">
            <v>2003</v>
          </cell>
          <cell r="X359">
            <v>464899</v>
          </cell>
          <cell r="Y359" t="str">
            <v>2003 464899</v>
          </cell>
          <cell r="Z359" t="str">
            <v>Cambodia</v>
          </cell>
        </row>
        <row r="360">
          <cell r="I360">
            <v>2004</v>
          </cell>
          <cell r="X360">
            <v>403094</v>
          </cell>
          <cell r="Y360" t="str">
            <v>2004 403094</v>
          </cell>
          <cell r="Z360" t="str">
            <v>Cambodia</v>
          </cell>
        </row>
        <row r="361">
          <cell r="I361">
            <v>2005</v>
          </cell>
          <cell r="X361">
            <v>388706</v>
          </cell>
          <cell r="Y361" t="str">
            <v>2005 388706</v>
          </cell>
          <cell r="Z361" t="str">
            <v>Cambodia</v>
          </cell>
        </row>
        <row r="362">
          <cell r="I362">
            <v>2006</v>
          </cell>
          <cell r="X362">
            <v>437975</v>
          </cell>
          <cell r="Y362" t="str">
            <v>2006 437975</v>
          </cell>
          <cell r="Z362" t="str">
            <v>Cambodia</v>
          </cell>
        </row>
        <row r="363">
          <cell r="I363">
            <v>2007</v>
          </cell>
          <cell r="X363">
            <v>191165</v>
          </cell>
          <cell r="Y363" t="str">
            <v>2007 191165</v>
          </cell>
          <cell r="Z363" t="str">
            <v>Cambodia</v>
          </cell>
        </row>
        <row r="364">
          <cell r="I364">
            <v>2008</v>
          </cell>
          <cell r="X364">
            <v>214883</v>
          </cell>
          <cell r="Y364" t="str">
            <v>2008 214883</v>
          </cell>
          <cell r="Z364" t="str">
            <v>Cambodia</v>
          </cell>
        </row>
        <row r="365">
          <cell r="I365">
            <v>2009</v>
          </cell>
          <cell r="X365">
            <v>426267</v>
          </cell>
          <cell r="Y365" t="str">
            <v>2009 426267</v>
          </cell>
          <cell r="Z365" t="str">
            <v>Cambodia</v>
          </cell>
        </row>
        <row r="366">
          <cell r="I366">
            <v>2010</v>
          </cell>
          <cell r="X366">
            <v>353293</v>
          </cell>
          <cell r="Y366" t="str">
            <v>2010 353293</v>
          </cell>
          <cell r="Z366" t="str">
            <v>Cambodia</v>
          </cell>
        </row>
        <row r="367">
          <cell r="I367">
            <v>2011</v>
          </cell>
          <cell r="X367">
            <v>368041</v>
          </cell>
          <cell r="Y367" t="str">
            <v>2011 368041</v>
          </cell>
          <cell r="Z367" t="str">
            <v>Cambodia</v>
          </cell>
        </row>
        <row r="368">
          <cell r="I368">
            <v>2012</v>
          </cell>
          <cell r="X368">
            <v>260016</v>
          </cell>
          <cell r="Y368" t="str">
            <v>2012 260016</v>
          </cell>
          <cell r="Z368" t="str">
            <v>Cambodia</v>
          </cell>
        </row>
        <row r="369">
          <cell r="I369">
            <v>2013</v>
          </cell>
          <cell r="X369">
            <v>168806</v>
          </cell>
          <cell r="Y369" t="str">
            <v>2013 168806</v>
          </cell>
          <cell r="Z369" t="str">
            <v>Cambodia</v>
          </cell>
        </row>
        <row r="370">
          <cell r="I370">
            <v>2014</v>
          </cell>
          <cell r="X370">
            <v>240449</v>
          </cell>
          <cell r="Y370" t="str">
            <v>2014 240449</v>
          </cell>
          <cell r="Z370" t="str">
            <v>Cambodia</v>
          </cell>
        </row>
        <row r="371">
          <cell r="I371">
            <v>2015</v>
          </cell>
          <cell r="X371">
            <v>218837</v>
          </cell>
          <cell r="Y371" t="str">
            <v>2015 218837</v>
          </cell>
          <cell r="Z371" t="str">
            <v>Cambodia</v>
          </cell>
        </row>
        <row r="372">
          <cell r="I372">
            <v>2016</v>
          </cell>
          <cell r="X372">
            <v>124137</v>
          </cell>
          <cell r="Y372" t="str">
            <v>2016 124137</v>
          </cell>
          <cell r="Z372" t="str">
            <v>Cambodia</v>
          </cell>
        </row>
        <row r="373">
          <cell r="I373">
            <v>2017</v>
          </cell>
          <cell r="X373">
            <v>202696</v>
          </cell>
          <cell r="Y373" t="str">
            <v>2017 202696</v>
          </cell>
          <cell r="Z373" t="str">
            <v>Cambodia</v>
          </cell>
        </row>
        <row r="374">
          <cell r="I374">
            <v>2018</v>
          </cell>
          <cell r="X374">
            <v>272272</v>
          </cell>
          <cell r="Y374" t="str">
            <v>2018 272272</v>
          </cell>
          <cell r="Z374" t="str">
            <v>Cambodia</v>
          </cell>
        </row>
        <row r="375">
          <cell r="I375">
            <v>2019</v>
          </cell>
          <cell r="X375">
            <v>140073</v>
          </cell>
          <cell r="Y375" t="str">
            <v>2019 140073</v>
          </cell>
          <cell r="Z375" t="str">
            <v>Cambodia</v>
          </cell>
        </row>
        <row r="376">
          <cell r="I376">
            <v>2020</v>
          </cell>
          <cell r="X376">
            <v>43341</v>
          </cell>
          <cell r="Y376" t="str">
            <v>2020 43341</v>
          </cell>
          <cell r="Z376" t="str">
            <v>Cambodia</v>
          </cell>
        </row>
        <row r="377">
          <cell r="I377">
            <v>2021</v>
          </cell>
          <cell r="X377">
            <v>19064</v>
          </cell>
          <cell r="Y377" t="str">
            <v>2021 19064</v>
          </cell>
          <cell r="Z377" t="str">
            <v>Cambodia</v>
          </cell>
        </row>
        <row r="378">
          <cell r="I378">
            <v>2000</v>
          </cell>
          <cell r="X378">
            <v>6133781</v>
          </cell>
          <cell r="Y378" t="str">
            <v>2000 6133781</v>
          </cell>
          <cell r="Z378" t="str">
            <v>Cameroon</v>
          </cell>
        </row>
        <row r="379">
          <cell r="I379">
            <v>2001</v>
          </cell>
          <cell r="X379">
            <v>6421751</v>
          </cell>
          <cell r="Y379" t="str">
            <v>2001 6421751</v>
          </cell>
          <cell r="Z379" t="str">
            <v>Cameroon</v>
          </cell>
        </row>
        <row r="380">
          <cell r="I380">
            <v>2002</v>
          </cell>
          <cell r="X380">
            <v>6530590</v>
          </cell>
          <cell r="Y380" t="str">
            <v>2002 6530590</v>
          </cell>
          <cell r="Z380" t="str">
            <v>Cameroon</v>
          </cell>
        </row>
        <row r="381">
          <cell r="I381">
            <v>2003</v>
          </cell>
          <cell r="X381">
            <v>6910604</v>
          </cell>
          <cell r="Y381" t="str">
            <v>2003 6910604</v>
          </cell>
          <cell r="Z381" t="str">
            <v>Cameroon</v>
          </cell>
        </row>
        <row r="382">
          <cell r="I382">
            <v>2004</v>
          </cell>
          <cell r="X382">
            <v>7231963</v>
          </cell>
          <cell r="Y382" t="str">
            <v>2004 7231963</v>
          </cell>
          <cell r="Z382" t="str">
            <v>Cameroon</v>
          </cell>
        </row>
        <row r="383">
          <cell r="I383">
            <v>2005</v>
          </cell>
          <cell r="X383">
            <v>7297108</v>
          </cell>
          <cell r="Y383" t="str">
            <v>2005 7297108</v>
          </cell>
          <cell r="Z383" t="str">
            <v>Cameroon</v>
          </cell>
        </row>
        <row r="384">
          <cell r="I384">
            <v>2006</v>
          </cell>
          <cell r="X384">
            <v>7222479</v>
          </cell>
          <cell r="Y384" t="str">
            <v>2006 7222479</v>
          </cell>
          <cell r="Z384" t="str">
            <v>Cameroon</v>
          </cell>
        </row>
        <row r="385">
          <cell r="I385">
            <v>2007</v>
          </cell>
          <cell r="X385">
            <v>7031151</v>
          </cell>
          <cell r="Y385" t="str">
            <v>2007 7031151</v>
          </cell>
          <cell r="Z385" t="str">
            <v>Cameroon</v>
          </cell>
        </row>
        <row r="386">
          <cell r="I386">
            <v>2008</v>
          </cell>
          <cell r="X386">
            <v>6574374</v>
          </cell>
          <cell r="Y386" t="str">
            <v>2008 6574374</v>
          </cell>
          <cell r="Z386" t="str">
            <v>Cameroon</v>
          </cell>
        </row>
        <row r="387">
          <cell r="I387">
            <v>2009</v>
          </cell>
          <cell r="X387">
            <v>5936562</v>
          </cell>
          <cell r="Y387" t="str">
            <v>2009 5936562</v>
          </cell>
          <cell r="Z387" t="str">
            <v>Cameroon</v>
          </cell>
        </row>
        <row r="388">
          <cell r="I388">
            <v>2010</v>
          </cell>
          <cell r="X388">
            <v>5688134</v>
          </cell>
          <cell r="Y388" t="str">
            <v>2010 5688134</v>
          </cell>
          <cell r="Z388" t="str">
            <v>Cameroon</v>
          </cell>
        </row>
        <row r="389">
          <cell r="I389">
            <v>2011</v>
          </cell>
          <cell r="X389">
            <v>5451139</v>
          </cell>
          <cell r="Y389" t="str">
            <v>2011 5451139</v>
          </cell>
          <cell r="Z389" t="str">
            <v>Cameroon</v>
          </cell>
        </row>
        <row r="390">
          <cell r="I390">
            <v>2012</v>
          </cell>
          <cell r="X390">
            <v>5418988</v>
          </cell>
          <cell r="Y390" t="str">
            <v>2012 5418988</v>
          </cell>
          <cell r="Z390" t="str">
            <v>Cameroon</v>
          </cell>
        </row>
        <row r="391">
          <cell r="I391">
            <v>2013</v>
          </cell>
          <cell r="X391">
            <v>5667877</v>
          </cell>
          <cell r="Y391" t="str">
            <v>2013 5667877</v>
          </cell>
          <cell r="Z391" t="str">
            <v>Cameroon</v>
          </cell>
        </row>
        <row r="392">
          <cell r="I392">
            <v>2014</v>
          </cell>
          <cell r="X392">
            <v>5825479</v>
          </cell>
          <cell r="Y392" t="str">
            <v>2014 5825479</v>
          </cell>
          <cell r="Z392" t="str">
            <v>Cameroon</v>
          </cell>
        </row>
        <row r="393">
          <cell r="I393">
            <v>2015</v>
          </cell>
          <cell r="X393">
            <v>5996035</v>
          </cell>
          <cell r="Y393" t="str">
            <v>2015 5996035</v>
          </cell>
          <cell r="Z393" t="str">
            <v>Cameroon</v>
          </cell>
        </row>
        <row r="394">
          <cell r="I394">
            <v>2016</v>
          </cell>
          <cell r="X394">
            <v>6126789</v>
          </cell>
          <cell r="Y394" t="str">
            <v>2016 6126789</v>
          </cell>
          <cell r="Z394" t="str">
            <v>Cameroon</v>
          </cell>
        </row>
        <row r="395">
          <cell r="I395">
            <v>2017</v>
          </cell>
          <cell r="X395">
            <v>6151314</v>
          </cell>
          <cell r="Y395" t="str">
            <v>2017 6151314</v>
          </cell>
          <cell r="Z395" t="str">
            <v>Cameroon</v>
          </cell>
        </row>
        <row r="396">
          <cell r="I396">
            <v>2018</v>
          </cell>
          <cell r="X396">
            <v>6218960</v>
          </cell>
          <cell r="Y396" t="str">
            <v>2018 6218960</v>
          </cell>
          <cell r="Z396" t="str">
            <v>Cameroon</v>
          </cell>
        </row>
        <row r="397">
          <cell r="I397">
            <v>2019</v>
          </cell>
          <cell r="X397">
            <v>6246049</v>
          </cell>
          <cell r="Y397" t="str">
            <v>2019 6246049</v>
          </cell>
          <cell r="Z397" t="str">
            <v>Cameroon</v>
          </cell>
        </row>
        <row r="398">
          <cell r="I398">
            <v>2020</v>
          </cell>
          <cell r="X398">
            <v>6601170</v>
          </cell>
          <cell r="Y398" t="str">
            <v>2020 6601170</v>
          </cell>
          <cell r="Z398" t="str">
            <v>Cameroon</v>
          </cell>
        </row>
        <row r="399">
          <cell r="I399">
            <v>2021</v>
          </cell>
          <cell r="X399">
            <v>6665957</v>
          </cell>
          <cell r="Y399" t="str">
            <v>2021 6665957</v>
          </cell>
          <cell r="Z399" t="str">
            <v>Cameroon</v>
          </cell>
        </row>
        <row r="400">
          <cell r="I400">
            <v>2000</v>
          </cell>
          <cell r="X400">
            <v>1661418</v>
          </cell>
          <cell r="Y400" t="str">
            <v>2000 1661418</v>
          </cell>
          <cell r="Z400" t="str">
            <v>Central African Republic</v>
          </cell>
        </row>
        <row r="401">
          <cell r="I401">
            <v>2001</v>
          </cell>
          <cell r="X401">
            <v>1668386</v>
          </cell>
          <cell r="Y401" t="str">
            <v>2001 1668386</v>
          </cell>
          <cell r="Z401" t="str">
            <v>Central African Republic</v>
          </cell>
        </row>
        <row r="402">
          <cell r="I402">
            <v>2002</v>
          </cell>
          <cell r="X402">
            <v>1707571</v>
          </cell>
          <cell r="Y402" t="str">
            <v>2002 1707571</v>
          </cell>
          <cell r="Z402" t="str">
            <v>Central African Republic</v>
          </cell>
        </row>
        <row r="403">
          <cell r="I403">
            <v>2003</v>
          </cell>
          <cell r="X403">
            <v>1767275</v>
          </cell>
          <cell r="Y403" t="str">
            <v>2003 1767275</v>
          </cell>
          <cell r="Z403" t="str">
            <v>Central African Republic</v>
          </cell>
        </row>
        <row r="404">
          <cell r="I404">
            <v>2004</v>
          </cell>
          <cell r="X404">
            <v>1837290</v>
          </cell>
          <cell r="Y404" t="str">
            <v>2004 1837290</v>
          </cell>
          <cell r="Z404" t="str">
            <v>Central African Republic</v>
          </cell>
        </row>
        <row r="405">
          <cell r="I405">
            <v>2005</v>
          </cell>
          <cell r="X405">
            <v>1872113</v>
          </cell>
          <cell r="Y405" t="str">
            <v>2005 1872113</v>
          </cell>
          <cell r="Z405" t="str">
            <v>Central African Republic</v>
          </cell>
        </row>
        <row r="406">
          <cell r="I406">
            <v>2006</v>
          </cell>
          <cell r="X406">
            <v>1889964</v>
          </cell>
          <cell r="Y406" t="str">
            <v>2006 1889964</v>
          </cell>
          <cell r="Z406" t="str">
            <v>Central African Republic</v>
          </cell>
        </row>
        <row r="407">
          <cell r="I407">
            <v>2007</v>
          </cell>
          <cell r="X407">
            <v>1891580</v>
          </cell>
          <cell r="Y407" t="str">
            <v>2007 1891580</v>
          </cell>
          <cell r="Z407" t="str">
            <v>Central African Republic</v>
          </cell>
        </row>
        <row r="408">
          <cell r="I408">
            <v>2008</v>
          </cell>
          <cell r="X408">
            <v>1888773</v>
          </cell>
          <cell r="Y408" t="str">
            <v>2008 1888773</v>
          </cell>
          <cell r="Z408" t="str">
            <v>Central African Republic</v>
          </cell>
        </row>
        <row r="409">
          <cell r="I409">
            <v>2009</v>
          </cell>
          <cell r="X409">
            <v>1869529</v>
          </cell>
          <cell r="Y409" t="str">
            <v>2009 1869529</v>
          </cell>
          <cell r="Z409" t="str">
            <v>Central African Republic</v>
          </cell>
        </row>
        <row r="410">
          <cell r="I410">
            <v>2010</v>
          </cell>
          <cell r="X410">
            <v>1843530</v>
          </cell>
          <cell r="Y410" t="str">
            <v>2010 1843530</v>
          </cell>
          <cell r="Z410" t="str">
            <v>Central African Republic</v>
          </cell>
        </row>
        <row r="411">
          <cell r="I411">
            <v>2011</v>
          </cell>
          <cell r="X411">
            <v>1825670</v>
          </cell>
          <cell r="Y411" t="str">
            <v>2011 1825670</v>
          </cell>
          <cell r="Z411" t="str">
            <v>Central African Republic</v>
          </cell>
        </row>
        <row r="412">
          <cell r="I412">
            <v>2012</v>
          </cell>
          <cell r="X412">
            <v>1802996</v>
          </cell>
          <cell r="Y412" t="str">
            <v>2012 1802996</v>
          </cell>
          <cell r="Z412" t="str">
            <v>Central African Republic</v>
          </cell>
        </row>
        <row r="413">
          <cell r="I413">
            <v>2013</v>
          </cell>
          <cell r="X413">
            <v>1782614</v>
          </cell>
          <cell r="Y413" t="str">
            <v>2013 1782614</v>
          </cell>
          <cell r="Z413" t="str">
            <v>Central African Republic</v>
          </cell>
        </row>
        <row r="414">
          <cell r="I414">
            <v>2014</v>
          </cell>
          <cell r="X414">
            <v>1740283</v>
          </cell>
          <cell r="Y414" t="str">
            <v>2014 1740283</v>
          </cell>
          <cell r="Z414" t="str">
            <v>Central African Republic</v>
          </cell>
        </row>
        <row r="415">
          <cell r="I415">
            <v>2015</v>
          </cell>
          <cell r="X415">
            <v>1669623</v>
          </cell>
          <cell r="Y415" t="str">
            <v>2015 1669623</v>
          </cell>
          <cell r="Z415" t="str">
            <v>Central African Republic</v>
          </cell>
        </row>
        <row r="416">
          <cell r="I416">
            <v>2016</v>
          </cell>
          <cell r="X416">
            <v>1638585</v>
          </cell>
          <cell r="Y416" t="str">
            <v>2016 1638585</v>
          </cell>
          <cell r="Z416" t="str">
            <v>Central African Republic</v>
          </cell>
        </row>
        <row r="417">
          <cell r="I417">
            <v>2017</v>
          </cell>
          <cell r="X417">
            <v>1642425</v>
          </cell>
          <cell r="Y417" t="str">
            <v>2017 1642425</v>
          </cell>
          <cell r="Z417" t="str">
            <v>Central African Republic</v>
          </cell>
        </row>
        <row r="418">
          <cell r="I418">
            <v>2018</v>
          </cell>
          <cell r="X418">
            <v>1654108</v>
          </cell>
          <cell r="Y418" t="str">
            <v>2018 1654108</v>
          </cell>
          <cell r="Z418" t="str">
            <v>Central African Republic</v>
          </cell>
        </row>
        <row r="419">
          <cell r="I419">
            <v>2019</v>
          </cell>
          <cell r="X419">
            <v>1681948</v>
          </cell>
          <cell r="Y419" t="str">
            <v>2019 1681948</v>
          </cell>
          <cell r="Z419" t="str">
            <v>Central African Republic</v>
          </cell>
        </row>
        <row r="420">
          <cell r="I420">
            <v>2020</v>
          </cell>
          <cell r="X420">
            <v>1795225</v>
          </cell>
          <cell r="Y420" t="str">
            <v>2020 1795225</v>
          </cell>
          <cell r="Z420" t="str">
            <v>Central African Republic</v>
          </cell>
        </row>
        <row r="421">
          <cell r="I421">
            <v>2021</v>
          </cell>
          <cell r="X421">
            <v>1826551</v>
          </cell>
          <cell r="Y421" t="str">
            <v>2021 1826551</v>
          </cell>
          <cell r="Z421" t="str">
            <v>Central African Republic</v>
          </cell>
        </row>
        <row r="422">
          <cell r="I422">
            <v>2000</v>
          </cell>
          <cell r="X422">
            <v>2205617</v>
          </cell>
          <cell r="Y422" t="str">
            <v>2000 2205617</v>
          </cell>
          <cell r="Z422" t="str">
            <v>Chad</v>
          </cell>
        </row>
        <row r="423">
          <cell r="I423">
            <v>2001</v>
          </cell>
          <cell r="X423">
            <v>2291665</v>
          </cell>
          <cell r="Y423" t="str">
            <v>2001 2291665</v>
          </cell>
          <cell r="Z423" t="str">
            <v>Chad</v>
          </cell>
        </row>
        <row r="424">
          <cell r="I424">
            <v>2002</v>
          </cell>
          <cell r="X424">
            <v>2066768</v>
          </cell>
          <cell r="Y424" t="str">
            <v>2002 2066768</v>
          </cell>
          <cell r="Z424" t="str">
            <v>Chad</v>
          </cell>
        </row>
        <row r="425">
          <cell r="I425">
            <v>2003</v>
          </cell>
          <cell r="X425">
            <v>2100279</v>
          </cell>
          <cell r="Y425" t="str">
            <v>2003 2100279</v>
          </cell>
          <cell r="Z425" t="str">
            <v>Chad</v>
          </cell>
        </row>
        <row r="426">
          <cell r="I426">
            <v>2004</v>
          </cell>
          <cell r="X426">
            <v>2133329</v>
          </cell>
          <cell r="Y426" t="str">
            <v>2004 2133329</v>
          </cell>
          <cell r="Z426" t="str">
            <v>Chad</v>
          </cell>
        </row>
        <row r="427">
          <cell r="I427">
            <v>2005</v>
          </cell>
          <cell r="X427">
            <v>2232423</v>
          </cell>
          <cell r="Y427" t="str">
            <v>2005 2232423</v>
          </cell>
          <cell r="Z427" t="str">
            <v>Chad</v>
          </cell>
        </row>
        <row r="428">
          <cell r="I428">
            <v>2006</v>
          </cell>
          <cell r="X428">
            <v>2342105</v>
          </cell>
          <cell r="Y428" t="str">
            <v>2006 2342105</v>
          </cell>
          <cell r="Z428" t="str">
            <v>Chad</v>
          </cell>
        </row>
        <row r="429">
          <cell r="I429">
            <v>2007</v>
          </cell>
          <cell r="X429">
            <v>2424988</v>
          </cell>
          <cell r="Y429" t="str">
            <v>2007 2424988</v>
          </cell>
          <cell r="Z429" t="str">
            <v>Chad</v>
          </cell>
        </row>
        <row r="430">
          <cell r="I430">
            <v>2008</v>
          </cell>
          <cell r="X430">
            <v>2521828</v>
          </cell>
          <cell r="Y430" t="str">
            <v>2008 2521828</v>
          </cell>
          <cell r="Z430" t="str">
            <v>Chad</v>
          </cell>
        </row>
        <row r="431">
          <cell r="I431">
            <v>2009</v>
          </cell>
          <cell r="X431">
            <v>2687611</v>
          </cell>
          <cell r="Y431" t="str">
            <v>2009 2687611</v>
          </cell>
          <cell r="Z431" t="str">
            <v>Chad</v>
          </cell>
        </row>
        <row r="432">
          <cell r="I432">
            <v>2010</v>
          </cell>
          <cell r="X432">
            <v>2777637</v>
          </cell>
          <cell r="Y432" t="str">
            <v>2010 2777637</v>
          </cell>
          <cell r="Z432" t="str">
            <v>Chad</v>
          </cell>
        </row>
        <row r="433">
          <cell r="I433">
            <v>2011</v>
          </cell>
          <cell r="X433">
            <v>2680861</v>
          </cell>
          <cell r="Y433" t="str">
            <v>2011 2680861</v>
          </cell>
          <cell r="Z433" t="str">
            <v>Chad</v>
          </cell>
        </row>
        <row r="434">
          <cell r="I434">
            <v>2012</v>
          </cell>
          <cell r="X434">
            <v>2581469</v>
          </cell>
          <cell r="Y434" t="str">
            <v>2012 2581469</v>
          </cell>
          <cell r="Z434" t="str">
            <v>Chad</v>
          </cell>
        </row>
        <row r="435">
          <cell r="I435">
            <v>2013</v>
          </cell>
          <cell r="X435">
            <v>2516380</v>
          </cell>
          <cell r="Y435" t="str">
            <v>2013 2516380</v>
          </cell>
          <cell r="Z435" t="str">
            <v>Chad</v>
          </cell>
        </row>
        <row r="436">
          <cell r="I436">
            <v>2014</v>
          </cell>
          <cell r="X436">
            <v>2584781</v>
          </cell>
          <cell r="Y436" t="str">
            <v>2014 2584781</v>
          </cell>
          <cell r="Z436" t="str">
            <v>Chad</v>
          </cell>
        </row>
        <row r="437">
          <cell r="I437">
            <v>2015</v>
          </cell>
          <cell r="X437">
            <v>2681805</v>
          </cell>
          <cell r="Y437" t="str">
            <v>2015 2681805</v>
          </cell>
          <cell r="Z437" t="str">
            <v>Chad</v>
          </cell>
        </row>
        <row r="438">
          <cell r="I438">
            <v>2016</v>
          </cell>
          <cell r="X438">
            <v>2812456</v>
          </cell>
          <cell r="Y438" t="str">
            <v>2016 2812456</v>
          </cell>
          <cell r="Z438" t="str">
            <v>Chad</v>
          </cell>
        </row>
        <row r="439">
          <cell r="I439">
            <v>2017</v>
          </cell>
          <cell r="X439">
            <v>2961677</v>
          </cell>
          <cell r="Y439" t="str">
            <v>2017 2961677</v>
          </cell>
          <cell r="Z439" t="str">
            <v>Chad</v>
          </cell>
        </row>
        <row r="440">
          <cell r="I440">
            <v>2018</v>
          </cell>
          <cell r="X440">
            <v>3216108</v>
          </cell>
          <cell r="Y440" t="str">
            <v>2018 3216108</v>
          </cell>
          <cell r="Z440" t="str">
            <v>Chad</v>
          </cell>
        </row>
        <row r="441">
          <cell r="I441">
            <v>2019</v>
          </cell>
          <cell r="X441">
            <v>3277966</v>
          </cell>
          <cell r="Y441" t="str">
            <v>2019 3277966</v>
          </cell>
          <cell r="Z441" t="str">
            <v>Chad</v>
          </cell>
        </row>
        <row r="442">
          <cell r="I442">
            <v>2020</v>
          </cell>
          <cell r="X442">
            <v>3433441</v>
          </cell>
          <cell r="Y442" t="str">
            <v>2020 3433441</v>
          </cell>
          <cell r="Z442" t="str">
            <v>Chad</v>
          </cell>
        </row>
        <row r="443">
          <cell r="I443">
            <v>2021</v>
          </cell>
          <cell r="X443">
            <v>3506428</v>
          </cell>
          <cell r="Y443" t="str">
            <v>2021 3506428</v>
          </cell>
          <cell r="Z443" t="str">
            <v>Chad</v>
          </cell>
        </row>
        <row r="444">
          <cell r="I444">
            <v>2000</v>
          </cell>
          <cell r="X444">
            <v>8025</v>
          </cell>
          <cell r="Y444" t="str">
            <v>2000 8025</v>
          </cell>
          <cell r="Z444" t="str">
            <v>China</v>
          </cell>
        </row>
        <row r="445">
          <cell r="I445">
            <v>2001</v>
          </cell>
          <cell r="X445">
            <v>21237</v>
          </cell>
          <cell r="Y445" t="str">
            <v>2001 21237</v>
          </cell>
          <cell r="Z445" t="str">
            <v>China</v>
          </cell>
        </row>
        <row r="446">
          <cell r="I446">
            <v>2002</v>
          </cell>
          <cell r="X446">
            <v>25520</v>
          </cell>
          <cell r="Y446" t="str">
            <v>2002 25520</v>
          </cell>
          <cell r="Z446" t="str">
            <v>China</v>
          </cell>
        </row>
        <row r="447">
          <cell r="I447">
            <v>2003</v>
          </cell>
          <cell r="X447">
            <v>28491</v>
          </cell>
          <cell r="Y447" t="str">
            <v>2003 28491</v>
          </cell>
          <cell r="Z447" t="str">
            <v>China</v>
          </cell>
        </row>
        <row r="448">
          <cell r="I448">
            <v>2004</v>
          </cell>
          <cell r="X448">
            <v>27197</v>
          </cell>
          <cell r="Y448" t="str">
            <v>2004 27197</v>
          </cell>
          <cell r="Z448" t="str">
            <v>China</v>
          </cell>
        </row>
        <row r="449">
          <cell r="I449">
            <v>2005</v>
          </cell>
          <cell r="X449">
            <v>21936</v>
          </cell>
          <cell r="Y449" t="str">
            <v>2005 21936</v>
          </cell>
          <cell r="Z449" t="str">
            <v>China</v>
          </cell>
        </row>
        <row r="450">
          <cell r="I450">
            <v>2006</v>
          </cell>
          <cell r="X450">
            <v>35383</v>
          </cell>
          <cell r="Y450" t="str">
            <v>2006 35383</v>
          </cell>
          <cell r="Z450" t="str">
            <v>China</v>
          </cell>
        </row>
        <row r="451">
          <cell r="I451">
            <v>2007</v>
          </cell>
          <cell r="X451">
            <v>29304</v>
          </cell>
          <cell r="Y451" t="str">
            <v>2007 29304</v>
          </cell>
          <cell r="Z451" t="str">
            <v>China</v>
          </cell>
        </row>
        <row r="452">
          <cell r="I452">
            <v>2008</v>
          </cell>
          <cell r="X452">
            <v>16650</v>
          </cell>
          <cell r="Y452" t="str">
            <v>2008 16650</v>
          </cell>
          <cell r="Z452" t="str">
            <v>China</v>
          </cell>
        </row>
        <row r="453">
          <cell r="I453">
            <v>2009</v>
          </cell>
          <cell r="X453">
            <v>9287</v>
          </cell>
          <cell r="Y453" t="str">
            <v>2009 9287</v>
          </cell>
          <cell r="Z453" t="str">
            <v>China</v>
          </cell>
        </row>
        <row r="454">
          <cell r="I454">
            <v>2010</v>
          </cell>
          <cell r="X454">
            <v>4990</v>
          </cell>
          <cell r="Y454" t="str">
            <v>2010 4990</v>
          </cell>
          <cell r="Z454" t="str">
            <v>China</v>
          </cell>
        </row>
        <row r="455">
          <cell r="I455">
            <v>2011</v>
          </cell>
          <cell r="X455">
            <v>1308</v>
          </cell>
          <cell r="Y455" t="str">
            <v>2011 1308</v>
          </cell>
          <cell r="Z455" t="str">
            <v>China</v>
          </cell>
        </row>
        <row r="456">
          <cell r="I456">
            <v>2012</v>
          </cell>
          <cell r="X456">
            <v>244</v>
          </cell>
          <cell r="Y456" t="str">
            <v>2012 244</v>
          </cell>
          <cell r="Z456" t="str">
            <v>China</v>
          </cell>
        </row>
        <row r="457">
          <cell r="I457">
            <v>2013</v>
          </cell>
          <cell r="X457">
            <v>83</v>
          </cell>
          <cell r="Y457" t="str">
            <v>2013 83</v>
          </cell>
          <cell r="Z457" t="str">
            <v>China</v>
          </cell>
        </row>
        <row r="458">
          <cell r="I458">
            <v>2014</v>
          </cell>
          <cell r="X458">
            <v>53</v>
          </cell>
          <cell r="Y458" t="str">
            <v>2014 53</v>
          </cell>
          <cell r="Z458" t="str">
            <v>China</v>
          </cell>
        </row>
        <row r="459">
          <cell r="I459">
            <v>2015</v>
          </cell>
          <cell r="X459">
            <v>39</v>
          </cell>
          <cell r="Y459" t="str">
            <v>2015 39</v>
          </cell>
          <cell r="Z459" t="str">
            <v>China</v>
          </cell>
        </row>
        <row r="460">
          <cell r="I460">
            <v>2016</v>
          </cell>
          <cell r="X460">
            <v>1</v>
          </cell>
          <cell r="Y460" t="str">
            <v>2016 1</v>
          </cell>
          <cell r="Z460" t="str">
            <v>China</v>
          </cell>
        </row>
        <row r="461">
          <cell r="I461">
            <v>2017</v>
          </cell>
          <cell r="X461">
            <v>0</v>
          </cell>
          <cell r="Y461" t="str">
            <v>2017 0</v>
          </cell>
          <cell r="Z461" t="str">
            <v>China</v>
          </cell>
        </row>
        <row r="462">
          <cell r="I462">
            <v>2018</v>
          </cell>
          <cell r="X462">
            <v>0</v>
          </cell>
          <cell r="Y462" t="str">
            <v>2018 0</v>
          </cell>
          <cell r="Z462" t="str">
            <v>China</v>
          </cell>
        </row>
        <row r="463">
          <cell r="I463">
            <v>2019</v>
          </cell>
          <cell r="X463">
            <v>0</v>
          </cell>
          <cell r="Y463" t="str">
            <v>2019 0</v>
          </cell>
          <cell r="Z463" t="str">
            <v>China</v>
          </cell>
        </row>
        <row r="464">
          <cell r="I464">
            <v>2020</v>
          </cell>
          <cell r="X464">
            <v>0</v>
          </cell>
          <cell r="Y464" t="str">
            <v>2020 0</v>
          </cell>
          <cell r="Z464" t="str">
            <v>China</v>
          </cell>
        </row>
        <row r="465">
          <cell r="I465">
            <v>2021</v>
          </cell>
          <cell r="X465">
            <v>0</v>
          </cell>
          <cell r="Y465" t="str">
            <v>2021 0</v>
          </cell>
          <cell r="Z465" t="str">
            <v>China</v>
          </cell>
        </row>
        <row r="466">
          <cell r="I466">
            <v>2000</v>
          </cell>
          <cell r="X466">
            <v>210720</v>
          </cell>
          <cell r="Y466" t="str">
            <v>2000 210720</v>
          </cell>
          <cell r="Z466" t="str">
            <v>Colombia</v>
          </cell>
        </row>
        <row r="467">
          <cell r="I467">
            <v>2001</v>
          </cell>
          <cell r="X467">
            <v>333024</v>
          </cell>
          <cell r="Y467" t="str">
            <v>2001 333024</v>
          </cell>
          <cell r="Z467" t="str">
            <v>Colombia</v>
          </cell>
        </row>
        <row r="468">
          <cell r="I468">
            <v>2002</v>
          </cell>
          <cell r="X468">
            <v>291432</v>
          </cell>
          <cell r="Y468" t="str">
            <v>2002 291432</v>
          </cell>
          <cell r="Z468" t="str">
            <v>Colombia</v>
          </cell>
        </row>
        <row r="469">
          <cell r="I469">
            <v>2003</v>
          </cell>
          <cell r="X469">
            <v>254224</v>
          </cell>
          <cell r="Y469" t="str">
            <v>2003 254224</v>
          </cell>
          <cell r="Z469" t="str">
            <v>Colombia</v>
          </cell>
        </row>
        <row r="470">
          <cell r="I470">
            <v>2004</v>
          </cell>
          <cell r="X470">
            <v>197464</v>
          </cell>
          <cell r="Y470" t="str">
            <v>2004 197464</v>
          </cell>
          <cell r="Z470" t="str">
            <v>Colombia</v>
          </cell>
        </row>
        <row r="471">
          <cell r="I471">
            <v>2005</v>
          </cell>
          <cell r="X471">
            <v>166899</v>
          </cell>
          <cell r="Y471" t="str">
            <v>2005 166899</v>
          </cell>
          <cell r="Z471" t="str">
            <v>Colombia</v>
          </cell>
        </row>
        <row r="472">
          <cell r="I472">
            <v>2006</v>
          </cell>
          <cell r="X472">
            <v>165418</v>
          </cell>
          <cell r="Y472" t="str">
            <v>2006 165418</v>
          </cell>
          <cell r="Z472" t="str">
            <v>Colombia</v>
          </cell>
        </row>
        <row r="473">
          <cell r="I473">
            <v>2007</v>
          </cell>
          <cell r="X473">
            <v>173191</v>
          </cell>
          <cell r="Y473" t="str">
            <v>2007 173191</v>
          </cell>
          <cell r="Z473" t="str">
            <v>Colombia</v>
          </cell>
        </row>
        <row r="474">
          <cell r="I474">
            <v>2008</v>
          </cell>
          <cell r="X474">
            <v>109966</v>
          </cell>
          <cell r="Y474" t="str">
            <v>2008 109966</v>
          </cell>
          <cell r="Z474" t="str">
            <v>Colombia</v>
          </cell>
        </row>
        <row r="475">
          <cell r="I475">
            <v>2009</v>
          </cell>
          <cell r="X475">
            <v>110555</v>
          </cell>
          <cell r="Y475" t="str">
            <v>2009 110555</v>
          </cell>
          <cell r="Z475" t="str">
            <v>Colombia</v>
          </cell>
        </row>
        <row r="476">
          <cell r="I476">
            <v>2010</v>
          </cell>
          <cell r="X476">
            <v>164564</v>
          </cell>
          <cell r="Y476" t="str">
            <v>2010 164564</v>
          </cell>
          <cell r="Z476" t="str">
            <v>Colombia</v>
          </cell>
        </row>
        <row r="477">
          <cell r="I477">
            <v>2011</v>
          </cell>
          <cell r="X477">
            <v>90130</v>
          </cell>
          <cell r="Y477" t="str">
            <v>2011 90130</v>
          </cell>
          <cell r="Z477" t="str">
            <v>Colombia</v>
          </cell>
        </row>
        <row r="478">
          <cell r="I478">
            <v>2012</v>
          </cell>
          <cell r="X478">
            <v>84176</v>
          </cell>
          <cell r="Y478" t="str">
            <v>2012 84176</v>
          </cell>
          <cell r="Z478" t="str">
            <v>Colombia</v>
          </cell>
        </row>
        <row r="479">
          <cell r="I479">
            <v>2013</v>
          </cell>
          <cell r="X479">
            <v>72346</v>
          </cell>
          <cell r="Y479" t="str">
            <v>2013 72346</v>
          </cell>
          <cell r="Z479" t="str">
            <v>Colombia</v>
          </cell>
        </row>
        <row r="480">
          <cell r="I480">
            <v>2014</v>
          </cell>
          <cell r="X480">
            <v>57024</v>
          </cell>
          <cell r="Y480" t="str">
            <v>2014 57024</v>
          </cell>
          <cell r="Z480" t="str">
            <v>Colombia</v>
          </cell>
        </row>
        <row r="481">
          <cell r="I481">
            <v>2015</v>
          </cell>
          <cell r="X481">
            <v>84841</v>
          </cell>
          <cell r="Y481" t="str">
            <v>2015 84841</v>
          </cell>
          <cell r="Z481" t="str">
            <v>Colombia</v>
          </cell>
        </row>
        <row r="482">
          <cell r="I482">
            <v>2016</v>
          </cell>
          <cell r="X482">
            <v>115550</v>
          </cell>
          <cell r="Y482" t="str">
            <v>2016 115550</v>
          </cell>
          <cell r="Z482" t="str">
            <v>Colombia</v>
          </cell>
        </row>
        <row r="483">
          <cell r="I483">
            <v>2017</v>
          </cell>
          <cell r="X483">
            <v>80963</v>
          </cell>
          <cell r="Y483" t="str">
            <v>2017 80963</v>
          </cell>
          <cell r="Z483" t="str">
            <v>Colombia</v>
          </cell>
        </row>
        <row r="484">
          <cell r="I484">
            <v>2018</v>
          </cell>
          <cell r="X484">
            <v>93827</v>
          </cell>
          <cell r="Y484" t="str">
            <v>2018 93827</v>
          </cell>
          <cell r="Z484" t="str">
            <v>Colombia</v>
          </cell>
        </row>
        <row r="485">
          <cell r="I485">
            <v>2019</v>
          </cell>
          <cell r="X485">
            <v>119761</v>
          </cell>
          <cell r="Y485" t="str">
            <v>2019 119761</v>
          </cell>
          <cell r="Z485" t="str">
            <v>Colombia</v>
          </cell>
        </row>
        <row r="486">
          <cell r="I486">
            <v>2020</v>
          </cell>
          <cell r="X486">
            <v>105996</v>
          </cell>
          <cell r="Y486" t="str">
            <v>2020 105996</v>
          </cell>
          <cell r="Z486" t="str">
            <v>Colombia</v>
          </cell>
        </row>
        <row r="487">
          <cell r="I487">
            <v>2021</v>
          </cell>
          <cell r="X487">
            <v>102418</v>
          </cell>
          <cell r="Y487" t="str">
            <v>2021 102418</v>
          </cell>
          <cell r="Z487" t="str">
            <v>Colombia</v>
          </cell>
        </row>
        <row r="488">
          <cell r="I488">
            <v>2000</v>
          </cell>
          <cell r="X488">
            <v>35604</v>
          </cell>
          <cell r="Y488" t="str">
            <v>2000 35604</v>
          </cell>
          <cell r="Z488" t="str">
            <v>Comoros</v>
          </cell>
        </row>
        <row r="489">
          <cell r="I489">
            <v>2001</v>
          </cell>
          <cell r="X489">
            <v>35623</v>
          </cell>
          <cell r="Y489" t="str">
            <v>2001 35623</v>
          </cell>
          <cell r="Z489" t="str">
            <v>Comoros</v>
          </cell>
        </row>
        <row r="490">
          <cell r="I490">
            <v>2002</v>
          </cell>
          <cell r="X490">
            <v>35657</v>
          </cell>
          <cell r="Y490" t="str">
            <v>2002 35657</v>
          </cell>
          <cell r="Z490" t="str">
            <v>Comoros</v>
          </cell>
        </row>
        <row r="491">
          <cell r="I491">
            <v>2003</v>
          </cell>
          <cell r="X491">
            <v>35658</v>
          </cell>
          <cell r="Y491" t="str">
            <v>2003 35658</v>
          </cell>
          <cell r="Z491" t="str">
            <v>Comoros</v>
          </cell>
        </row>
        <row r="492">
          <cell r="I492">
            <v>2004</v>
          </cell>
          <cell r="X492">
            <v>35631</v>
          </cell>
          <cell r="Y492" t="str">
            <v>2004 35631</v>
          </cell>
          <cell r="Z492" t="str">
            <v>Comoros</v>
          </cell>
        </row>
        <row r="493">
          <cell r="I493">
            <v>2005</v>
          </cell>
          <cell r="X493">
            <v>35616</v>
          </cell>
          <cell r="Y493" t="str">
            <v>2005 35616</v>
          </cell>
          <cell r="Z493" t="str">
            <v>Comoros</v>
          </cell>
        </row>
        <row r="494">
          <cell r="I494">
            <v>2006</v>
          </cell>
          <cell r="X494">
            <v>35607</v>
          </cell>
          <cell r="Y494" t="str">
            <v>2006 35607</v>
          </cell>
          <cell r="Z494" t="str">
            <v>Comoros</v>
          </cell>
        </row>
        <row r="495">
          <cell r="I495">
            <v>2007</v>
          </cell>
          <cell r="X495">
            <v>35591</v>
          </cell>
          <cell r="Y495" t="str">
            <v>2007 35591</v>
          </cell>
          <cell r="Z495" t="str">
            <v>Comoros</v>
          </cell>
        </row>
        <row r="496">
          <cell r="I496">
            <v>2008</v>
          </cell>
          <cell r="X496">
            <v>35567</v>
          </cell>
          <cell r="Y496" t="str">
            <v>2008 35567</v>
          </cell>
          <cell r="Z496" t="str">
            <v>Comoros</v>
          </cell>
        </row>
        <row r="497">
          <cell r="I497">
            <v>2009</v>
          </cell>
          <cell r="X497">
            <v>35544</v>
          </cell>
          <cell r="Y497" t="str">
            <v>2009 35544</v>
          </cell>
          <cell r="Z497" t="str">
            <v>Comoros</v>
          </cell>
        </row>
        <row r="498">
          <cell r="I498">
            <v>2010</v>
          </cell>
          <cell r="X498">
            <v>36538</v>
          </cell>
          <cell r="Y498" t="str">
            <v>2010 36538</v>
          </cell>
          <cell r="Z498" t="str">
            <v>Comoros</v>
          </cell>
        </row>
        <row r="499">
          <cell r="I499">
            <v>2011</v>
          </cell>
          <cell r="X499">
            <v>24856</v>
          </cell>
          <cell r="Y499" t="str">
            <v>2011 24856</v>
          </cell>
          <cell r="Z499" t="str">
            <v>Comoros</v>
          </cell>
        </row>
        <row r="500">
          <cell r="I500">
            <v>2012</v>
          </cell>
          <cell r="X500">
            <v>49840</v>
          </cell>
          <cell r="Y500" t="str">
            <v>2012 49840</v>
          </cell>
          <cell r="Z500" t="str">
            <v>Comoros</v>
          </cell>
        </row>
        <row r="501">
          <cell r="I501">
            <v>2013</v>
          </cell>
          <cell r="X501">
            <v>53156</v>
          </cell>
          <cell r="Y501" t="str">
            <v>2013 53156</v>
          </cell>
          <cell r="Z501" t="str">
            <v>Comoros</v>
          </cell>
        </row>
        <row r="502">
          <cell r="I502">
            <v>2014</v>
          </cell>
          <cell r="X502">
            <v>2203</v>
          </cell>
          <cell r="Y502" t="str">
            <v>2014 2203</v>
          </cell>
          <cell r="Z502" t="str">
            <v>Comoros</v>
          </cell>
        </row>
        <row r="503">
          <cell r="I503">
            <v>2015</v>
          </cell>
          <cell r="X503">
            <v>1300</v>
          </cell>
          <cell r="Y503" t="str">
            <v>2015 1300</v>
          </cell>
          <cell r="Z503" t="str">
            <v>Comoros</v>
          </cell>
        </row>
        <row r="504">
          <cell r="I504">
            <v>2016</v>
          </cell>
          <cell r="X504">
            <v>1143</v>
          </cell>
          <cell r="Y504" t="str">
            <v>2016 1143</v>
          </cell>
          <cell r="Z504" t="str">
            <v>Comoros</v>
          </cell>
        </row>
        <row r="505">
          <cell r="I505">
            <v>2017</v>
          </cell>
          <cell r="X505">
            <v>3230</v>
          </cell>
          <cell r="Y505" t="str">
            <v>2017 3230</v>
          </cell>
          <cell r="Z505" t="str">
            <v>Comoros</v>
          </cell>
        </row>
        <row r="506">
          <cell r="I506">
            <v>2018</v>
          </cell>
          <cell r="X506">
            <v>15186</v>
          </cell>
          <cell r="Y506" t="str">
            <v>2018 15186</v>
          </cell>
          <cell r="Z506" t="str">
            <v>Comoros</v>
          </cell>
        </row>
        <row r="507">
          <cell r="I507">
            <v>2019</v>
          </cell>
          <cell r="X507">
            <v>17599</v>
          </cell>
          <cell r="Y507" t="str">
            <v>2019 17599</v>
          </cell>
          <cell r="Z507" t="str">
            <v>Comoros</v>
          </cell>
        </row>
        <row r="508">
          <cell r="I508">
            <v>2020</v>
          </cell>
          <cell r="X508">
            <v>4546</v>
          </cell>
          <cell r="Y508" t="str">
            <v>2020 4546</v>
          </cell>
          <cell r="Z508" t="str">
            <v>Comoros</v>
          </cell>
        </row>
        <row r="509">
          <cell r="I509">
            <v>2021</v>
          </cell>
          <cell r="X509">
            <v>10537</v>
          </cell>
          <cell r="Y509" t="str">
            <v>2021 10537</v>
          </cell>
          <cell r="Z509" t="str">
            <v>Comoros</v>
          </cell>
        </row>
        <row r="510">
          <cell r="I510">
            <v>2000</v>
          </cell>
          <cell r="X510">
            <v>1107615</v>
          </cell>
          <cell r="Y510" t="str">
            <v>2000 1107615</v>
          </cell>
          <cell r="Z510" t="str">
            <v>Congo</v>
          </cell>
        </row>
        <row r="511">
          <cell r="I511">
            <v>2001</v>
          </cell>
          <cell r="X511">
            <v>1141982</v>
          </cell>
          <cell r="Y511" t="str">
            <v>2001 1141982</v>
          </cell>
          <cell r="Z511" t="str">
            <v>Congo</v>
          </cell>
        </row>
        <row r="512">
          <cell r="I512">
            <v>2002</v>
          </cell>
          <cell r="X512">
            <v>1071547</v>
          </cell>
          <cell r="Y512" t="str">
            <v>2002 1071547</v>
          </cell>
          <cell r="Z512" t="str">
            <v>Congo</v>
          </cell>
        </row>
        <row r="513">
          <cell r="I513">
            <v>2003</v>
          </cell>
          <cell r="X513">
            <v>1093188</v>
          </cell>
          <cell r="Y513" t="str">
            <v>2003 1093188</v>
          </cell>
          <cell r="Z513" t="str">
            <v>Congo</v>
          </cell>
        </row>
        <row r="514">
          <cell r="I514">
            <v>2004</v>
          </cell>
          <cell r="X514">
            <v>1126012</v>
          </cell>
          <cell r="Y514" t="str">
            <v>2004 1126012</v>
          </cell>
          <cell r="Z514" t="str">
            <v>Congo</v>
          </cell>
        </row>
        <row r="515">
          <cell r="I515">
            <v>2005</v>
          </cell>
          <cell r="X515">
            <v>1100055</v>
          </cell>
          <cell r="Y515" t="str">
            <v>2005 1100055</v>
          </cell>
          <cell r="Z515" t="str">
            <v>Congo</v>
          </cell>
        </row>
        <row r="516">
          <cell r="I516">
            <v>2006</v>
          </cell>
          <cell r="X516">
            <v>1063802</v>
          </cell>
          <cell r="Y516" t="str">
            <v>2006 1063802</v>
          </cell>
          <cell r="Z516" t="str">
            <v>Congo</v>
          </cell>
        </row>
        <row r="517">
          <cell r="I517">
            <v>2007</v>
          </cell>
          <cell r="X517">
            <v>1015538</v>
          </cell>
          <cell r="Y517" t="str">
            <v>2007 1015538</v>
          </cell>
          <cell r="Z517" t="str">
            <v>Congo</v>
          </cell>
        </row>
        <row r="518">
          <cell r="I518">
            <v>2008</v>
          </cell>
          <cell r="X518">
            <v>946201</v>
          </cell>
          <cell r="Y518" t="str">
            <v>2008 946201</v>
          </cell>
          <cell r="Z518" t="str">
            <v>Congo</v>
          </cell>
        </row>
        <row r="519">
          <cell r="I519">
            <v>2009</v>
          </cell>
          <cell r="X519">
            <v>923124</v>
          </cell>
          <cell r="Y519" t="str">
            <v>2009 923124</v>
          </cell>
          <cell r="Z519" t="str">
            <v>Congo</v>
          </cell>
        </row>
        <row r="520">
          <cell r="I520">
            <v>2010</v>
          </cell>
          <cell r="X520">
            <v>951092</v>
          </cell>
          <cell r="Y520" t="str">
            <v>2010 951092</v>
          </cell>
          <cell r="Z520" t="str">
            <v>Congo</v>
          </cell>
        </row>
        <row r="521">
          <cell r="I521">
            <v>2011</v>
          </cell>
          <cell r="X521">
            <v>987985</v>
          </cell>
          <cell r="Y521" t="str">
            <v>2011 987985</v>
          </cell>
          <cell r="Z521" t="str">
            <v>Congo</v>
          </cell>
        </row>
        <row r="522">
          <cell r="I522">
            <v>2012</v>
          </cell>
          <cell r="X522">
            <v>1020805</v>
          </cell>
          <cell r="Y522" t="str">
            <v>2012 1020805</v>
          </cell>
          <cell r="Z522" t="str">
            <v>Congo</v>
          </cell>
        </row>
        <row r="523">
          <cell r="I523">
            <v>2013</v>
          </cell>
          <cell r="X523">
            <v>1058288</v>
          </cell>
          <cell r="Y523" t="str">
            <v>2013 1058288</v>
          </cell>
          <cell r="Z523" t="str">
            <v>Congo</v>
          </cell>
        </row>
        <row r="524">
          <cell r="I524">
            <v>2014</v>
          </cell>
          <cell r="X524">
            <v>1053862</v>
          </cell>
          <cell r="Y524" t="str">
            <v>2014 1053862</v>
          </cell>
          <cell r="Z524" t="str">
            <v>Congo</v>
          </cell>
        </row>
        <row r="525">
          <cell r="I525">
            <v>2015</v>
          </cell>
          <cell r="X525">
            <v>1068094</v>
          </cell>
          <cell r="Y525" t="str">
            <v>2015 1068094</v>
          </cell>
          <cell r="Z525" t="str">
            <v>Congo</v>
          </cell>
        </row>
        <row r="526">
          <cell r="I526">
            <v>2016</v>
          </cell>
          <cell r="X526">
            <v>1126282</v>
          </cell>
          <cell r="Y526" t="str">
            <v>2016 1126282</v>
          </cell>
          <cell r="Z526" t="str">
            <v>Congo</v>
          </cell>
        </row>
        <row r="527">
          <cell r="I527">
            <v>2017</v>
          </cell>
          <cell r="X527">
            <v>1238519</v>
          </cell>
          <cell r="Y527" t="str">
            <v>2017 1238519</v>
          </cell>
          <cell r="Z527" t="str">
            <v>Congo</v>
          </cell>
        </row>
        <row r="528">
          <cell r="I528">
            <v>2018</v>
          </cell>
          <cell r="X528">
            <v>1321959</v>
          </cell>
          <cell r="Y528" t="str">
            <v>2018 1321959</v>
          </cell>
          <cell r="Z528" t="str">
            <v>Congo</v>
          </cell>
        </row>
        <row r="529">
          <cell r="I529">
            <v>2019</v>
          </cell>
          <cell r="X529">
            <v>1324386</v>
          </cell>
          <cell r="Y529" t="str">
            <v>2019 1324386</v>
          </cell>
          <cell r="Z529" t="str">
            <v>Congo</v>
          </cell>
        </row>
        <row r="530">
          <cell r="I530">
            <v>2020</v>
          </cell>
          <cell r="X530">
            <v>1304055</v>
          </cell>
          <cell r="Y530" t="str">
            <v>2020 1304055</v>
          </cell>
          <cell r="Z530" t="str">
            <v>Congo</v>
          </cell>
        </row>
        <row r="531">
          <cell r="I531">
            <v>2021</v>
          </cell>
          <cell r="X531">
            <v>1280047</v>
          </cell>
          <cell r="Y531" t="str">
            <v>2021 1280047</v>
          </cell>
          <cell r="Z531" t="str">
            <v>Congo</v>
          </cell>
        </row>
        <row r="532">
          <cell r="I532">
            <v>2000</v>
          </cell>
          <cell r="X532">
            <v>1879</v>
          </cell>
          <cell r="Y532" t="str">
            <v>2000 1879</v>
          </cell>
          <cell r="Z532" t="str">
            <v>Costa Rica</v>
          </cell>
        </row>
        <row r="533">
          <cell r="I533">
            <v>2001</v>
          </cell>
          <cell r="X533">
            <v>1363</v>
          </cell>
          <cell r="Y533" t="str">
            <v>2001 1363</v>
          </cell>
          <cell r="Z533" t="str">
            <v>Costa Rica</v>
          </cell>
        </row>
        <row r="534">
          <cell r="I534">
            <v>2002</v>
          </cell>
          <cell r="X534">
            <v>1021</v>
          </cell>
          <cell r="Y534" t="str">
            <v>2002 1021</v>
          </cell>
          <cell r="Z534" t="str">
            <v>Costa Rica</v>
          </cell>
        </row>
        <row r="535">
          <cell r="I535">
            <v>2003</v>
          </cell>
          <cell r="X535">
            <v>718</v>
          </cell>
          <cell r="Y535" t="str">
            <v>2003 718</v>
          </cell>
          <cell r="Z535" t="str">
            <v>Costa Rica</v>
          </cell>
        </row>
        <row r="536">
          <cell r="I536">
            <v>2004</v>
          </cell>
          <cell r="X536">
            <v>1289</v>
          </cell>
          <cell r="Y536" t="str">
            <v>2004 1289</v>
          </cell>
          <cell r="Z536" t="str">
            <v>Costa Rica</v>
          </cell>
        </row>
        <row r="537">
          <cell r="I537">
            <v>2005</v>
          </cell>
          <cell r="X537">
            <v>3541</v>
          </cell>
          <cell r="Y537" t="str">
            <v>2005 3541</v>
          </cell>
          <cell r="Z537" t="str">
            <v>Costa Rica</v>
          </cell>
        </row>
        <row r="538">
          <cell r="I538">
            <v>2006</v>
          </cell>
          <cell r="X538">
            <v>2903</v>
          </cell>
          <cell r="Y538" t="str">
            <v>2006 2903</v>
          </cell>
          <cell r="Z538" t="str">
            <v>Costa Rica</v>
          </cell>
        </row>
        <row r="539">
          <cell r="I539">
            <v>2007</v>
          </cell>
          <cell r="X539">
            <v>1223</v>
          </cell>
          <cell r="Y539" t="str">
            <v>2007 1223</v>
          </cell>
          <cell r="Z539" t="str">
            <v>Costa Rica</v>
          </cell>
        </row>
        <row r="540">
          <cell r="I540">
            <v>2008</v>
          </cell>
          <cell r="X540">
            <v>966</v>
          </cell>
          <cell r="Y540" t="str">
            <v>2008 966</v>
          </cell>
          <cell r="Z540" t="str">
            <v>Costa Rica</v>
          </cell>
        </row>
        <row r="541">
          <cell r="I541">
            <v>2009</v>
          </cell>
          <cell r="X541">
            <v>262</v>
          </cell>
          <cell r="Y541" t="str">
            <v>2009 262</v>
          </cell>
          <cell r="Z541" t="str">
            <v>Costa Rica</v>
          </cell>
        </row>
        <row r="542">
          <cell r="I542">
            <v>2010</v>
          </cell>
          <cell r="X542">
            <v>110</v>
          </cell>
          <cell r="Y542" t="str">
            <v>2010 110</v>
          </cell>
          <cell r="Z542" t="str">
            <v>Costa Rica</v>
          </cell>
        </row>
        <row r="543">
          <cell r="I543">
            <v>2011</v>
          </cell>
          <cell r="X543">
            <v>10</v>
          </cell>
          <cell r="Y543" t="str">
            <v>2011 10</v>
          </cell>
          <cell r="Z543" t="str">
            <v>Costa Rica</v>
          </cell>
        </row>
        <row r="544">
          <cell r="I544">
            <v>2012</v>
          </cell>
          <cell r="X544">
            <v>6</v>
          </cell>
          <cell r="Y544" t="str">
            <v>2012 6</v>
          </cell>
          <cell r="Z544" t="str">
            <v>Costa Rica</v>
          </cell>
        </row>
        <row r="545">
          <cell r="I545">
            <v>2013</v>
          </cell>
          <cell r="X545">
            <v>0</v>
          </cell>
          <cell r="Y545" t="str">
            <v>2013 0</v>
          </cell>
          <cell r="Z545" t="str">
            <v>Costa Rica</v>
          </cell>
        </row>
        <row r="546">
          <cell r="I546">
            <v>2014</v>
          </cell>
          <cell r="X546">
            <v>0</v>
          </cell>
          <cell r="Y546" t="str">
            <v>2014 0</v>
          </cell>
          <cell r="Z546" t="str">
            <v>Costa Rica</v>
          </cell>
        </row>
        <row r="547">
          <cell r="I547">
            <v>2015</v>
          </cell>
          <cell r="X547">
            <v>0</v>
          </cell>
          <cell r="Y547" t="str">
            <v>2015 0</v>
          </cell>
          <cell r="Z547" t="str">
            <v>Costa Rica</v>
          </cell>
        </row>
        <row r="548">
          <cell r="I548">
            <v>2016</v>
          </cell>
          <cell r="X548">
            <v>4</v>
          </cell>
          <cell r="Y548" t="str">
            <v>2016 4</v>
          </cell>
          <cell r="Z548" t="str">
            <v>Costa Rica</v>
          </cell>
        </row>
        <row r="549">
          <cell r="I549">
            <v>2017</v>
          </cell>
          <cell r="X549">
            <v>12</v>
          </cell>
          <cell r="Y549" t="str">
            <v>2017 12</v>
          </cell>
          <cell r="Z549" t="str">
            <v>Costa Rica</v>
          </cell>
        </row>
        <row r="550">
          <cell r="I550">
            <v>2018</v>
          </cell>
          <cell r="X550">
            <v>70</v>
          </cell>
          <cell r="Y550" t="str">
            <v>2018 70</v>
          </cell>
          <cell r="Z550" t="str">
            <v>Costa Rica</v>
          </cell>
        </row>
        <row r="551">
          <cell r="I551">
            <v>2019</v>
          </cell>
          <cell r="X551">
            <v>95</v>
          </cell>
          <cell r="Y551" t="str">
            <v>2019 95</v>
          </cell>
          <cell r="Z551" t="str">
            <v>Costa Rica</v>
          </cell>
        </row>
        <row r="552">
          <cell r="I552">
            <v>2020</v>
          </cell>
          <cell r="X552">
            <v>90</v>
          </cell>
          <cell r="Y552" t="str">
            <v>2020 90</v>
          </cell>
          <cell r="Z552" t="str">
            <v>Costa Rica</v>
          </cell>
        </row>
        <row r="553">
          <cell r="I553">
            <v>2021</v>
          </cell>
          <cell r="X553">
            <v>189</v>
          </cell>
          <cell r="Y553" t="str">
            <v>2021 189</v>
          </cell>
          <cell r="Z553" t="str">
            <v>Costa Rica</v>
          </cell>
        </row>
        <row r="554">
          <cell r="I554">
            <v>2000</v>
          </cell>
          <cell r="X554">
            <v>8349017</v>
          </cell>
          <cell r="Y554" t="str">
            <v>2000 8349017</v>
          </cell>
          <cell r="Z554" t="str">
            <v>Cote d'Ivoire</v>
          </cell>
        </row>
        <row r="555">
          <cell r="I555">
            <v>2001</v>
          </cell>
          <cell r="X555">
            <v>8818723</v>
          </cell>
          <cell r="Y555" t="str">
            <v>2001 8818723</v>
          </cell>
          <cell r="Z555" t="str">
            <v>Cote d'Ivoire</v>
          </cell>
        </row>
        <row r="556">
          <cell r="I556">
            <v>2002</v>
          </cell>
          <cell r="X556">
            <v>9068162</v>
          </cell>
          <cell r="Y556" t="str">
            <v>2002 9068162</v>
          </cell>
          <cell r="Z556" t="str">
            <v>Cote d'Ivoire</v>
          </cell>
        </row>
        <row r="557">
          <cell r="I557">
            <v>2003</v>
          </cell>
          <cell r="X557">
            <v>9270252</v>
          </cell>
          <cell r="Y557" t="str">
            <v>2003 9270252</v>
          </cell>
          <cell r="Z557" t="str">
            <v>Cote d'Ivoire</v>
          </cell>
        </row>
        <row r="558">
          <cell r="I558">
            <v>2004</v>
          </cell>
          <cell r="X558">
            <v>9314093</v>
          </cell>
          <cell r="Y558" t="str">
            <v>2004 9314093</v>
          </cell>
          <cell r="Z558" t="str">
            <v>Cote d'Ivoire</v>
          </cell>
        </row>
        <row r="559">
          <cell r="I559">
            <v>2005</v>
          </cell>
          <cell r="X559">
            <v>8692864</v>
          </cell>
          <cell r="Y559" t="str">
            <v>2005 8692864</v>
          </cell>
          <cell r="Z559" t="str">
            <v>Cote d'Ivoire</v>
          </cell>
        </row>
        <row r="560">
          <cell r="I560">
            <v>2006</v>
          </cell>
          <cell r="X560">
            <v>8496241</v>
          </cell>
          <cell r="Y560" t="str">
            <v>2006 8496241</v>
          </cell>
          <cell r="Z560" t="str">
            <v>Cote d'Ivoire</v>
          </cell>
        </row>
        <row r="561">
          <cell r="I561">
            <v>2007</v>
          </cell>
          <cell r="X561">
            <v>8685416</v>
          </cell>
          <cell r="Y561" t="str">
            <v>2007 8685416</v>
          </cell>
          <cell r="Z561" t="str">
            <v>Cote d'Ivoire</v>
          </cell>
        </row>
        <row r="562">
          <cell r="I562">
            <v>2008</v>
          </cell>
          <cell r="X562">
            <v>9176757</v>
          </cell>
          <cell r="Y562" t="str">
            <v>2008 9176757</v>
          </cell>
          <cell r="Z562" t="str">
            <v>Cote d'Ivoire</v>
          </cell>
        </row>
        <row r="563">
          <cell r="I563">
            <v>2009</v>
          </cell>
          <cell r="X563">
            <v>9645843</v>
          </cell>
          <cell r="Y563" t="str">
            <v>2009 9645843</v>
          </cell>
          <cell r="Z563" t="str">
            <v>Cote d'Ivoire</v>
          </cell>
        </row>
        <row r="564">
          <cell r="I564">
            <v>2010</v>
          </cell>
          <cell r="X564">
            <v>9969293</v>
          </cell>
          <cell r="Y564" t="str">
            <v>2010 9969293</v>
          </cell>
          <cell r="Z564" t="str">
            <v>Cote d'Ivoire</v>
          </cell>
        </row>
        <row r="565">
          <cell r="I565">
            <v>2011</v>
          </cell>
          <cell r="X565">
            <v>9963140</v>
          </cell>
          <cell r="Y565" t="str">
            <v>2011 9963140</v>
          </cell>
          <cell r="Z565" t="str">
            <v>Cote d'Ivoire</v>
          </cell>
        </row>
        <row r="566">
          <cell r="I566">
            <v>2012</v>
          </cell>
          <cell r="X566">
            <v>8330987</v>
          </cell>
          <cell r="Y566" t="str">
            <v>2012 8330987</v>
          </cell>
          <cell r="Z566" t="str">
            <v>Cote d'Ivoire</v>
          </cell>
        </row>
        <row r="567">
          <cell r="I567">
            <v>2013</v>
          </cell>
          <cell r="X567">
            <v>6533301</v>
          </cell>
          <cell r="Y567" t="str">
            <v>2013 6533301</v>
          </cell>
          <cell r="Z567" t="str">
            <v>Cote d'Ivoire</v>
          </cell>
        </row>
        <row r="568">
          <cell r="I568">
            <v>2014</v>
          </cell>
          <cell r="X568">
            <v>5955704</v>
          </cell>
          <cell r="Y568" t="str">
            <v>2014 5955704</v>
          </cell>
          <cell r="Z568" t="str">
            <v>Cote d'Ivoire</v>
          </cell>
        </row>
        <row r="569">
          <cell r="I569">
            <v>2015</v>
          </cell>
          <cell r="X569">
            <v>5658630</v>
          </cell>
          <cell r="Y569" t="str">
            <v>2015 5658630</v>
          </cell>
          <cell r="Z569" t="str">
            <v>Cote d'Ivoire</v>
          </cell>
        </row>
        <row r="570">
          <cell r="I570">
            <v>2016</v>
          </cell>
          <cell r="X570">
            <v>5867998</v>
          </cell>
          <cell r="Y570" t="str">
            <v>2016 5867998</v>
          </cell>
          <cell r="Z570" t="str">
            <v>Cote d'Ivoire</v>
          </cell>
        </row>
        <row r="571">
          <cell r="I571">
            <v>2017</v>
          </cell>
          <cell r="X571">
            <v>6229084</v>
          </cell>
          <cell r="Y571" t="str">
            <v>2017 6229084</v>
          </cell>
          <cell r="Z571" t="str">
            <v>Cote d'Ivoire</v>
          </cell>
        </row>
        <row r="572">
          <cell r="I572">
            <v>2018</v>
          </cell>
          <cell r="X572">
            <v>6730934</v>
          </cell>
          <cell r="Y572" t="str">
            <v>2018 6730934</v>
          </cell>
          <cell r="Z572" t="str">
            <v>Cote d'Ivoire</v>
          </cell>
        </row>
        <row r="573">
          <cell r="I573">
            <v>2019</v>
          </cell>
          <cell r="X573">
            <v>7184054</v>
          </cell>
          <cell r="Y573" t="str">
            <v>2019 7184054</v>
          </cell>
          <cell r="Z573" t="str">
            <v>Cote d'Ivoire</v>
          </cell>
        </row>
        <row r="574">
          <cell r="I574">
            <v>2020</v>
          </cell>
          <cell r="X574">
            <v>7398482</v>
          </cell>
          <cell r="Y574" t="str">
            <v>2020 7398482</v>
          </cell>
          <cell r="Z574" t="str">
            <v>Cote d'Ivoire</v>
          </cell>
        </row>
        <row r="575">
          <cell r="I575">
            <v>2021</v>
          </cell>
          <cell r="X575">
            <v>7443146</v>
          </cell>
          <cell r="Y575" t="str">
            <v>2021 7443146</v>
          </cell>
          <cell r="Z575" t="str">
            <v>Cote d'Ivoire</v>
          </cell>
        </row>
        <row r="576">
          <cell r="I576">
            <v>2000</v>
          </cell>
          <cell r="X576">
            <v>90582</v>
          </cell>
          <cell r="Y576" t="str">
            <v>2000 90582</v>
          </cell>
          <cell r="Z576" t="str">
            <v>Democratic People's Republic of Korea</v>
          </cell>
        </row>
        <row r="577">
          <cell r="I577">
            <v>2001</v>
          </cell>
          <cell r="X577">
            <v>115615</v>
          </cell>
          <cell r="Y577" t="str">
            <v>2001 115615</v>
          </cell>
          <cell r="Z577" t="str">
            <v>Democratic People's Republic of Korea</v>
          </cell>
        </row>
        <row r="578">
          <cell r="I578">
            <v>2002</v>
          </cell>
          <cell r="X578">
            <v>98852</v>
          </cell>
          <cell r="Y578" t="str">
            <v>2002 98852</v>
          </cell>
          <cell r="Z578" t="str">
            <v>Democratic People's Republic of Korea</v>
          </cell>
        </row>
        <row r="579">
          <cell r="I579">
            <v>2003</v>
          </cell>
          <cell r="X579">
            <v>16538</v>
          </cell>
          <cell r="Y579" t="str">
            <v>2003 16538</v>
          </cell>
          <cell r="Z579" t="str">
            <v>Democratic People's Republic of Korea</v>
          </cell>
        </row>
        <row r="580">
          <cell r="I580">
            <v>2004</v>
          </cell>
          <cell r="X580">
            <v>15827</v>
          </cell>
          <cell r="Y580" t="str">
            <v>2004 15827</v>
          </cell>
          <cell r="Z580" t="str">
            <v>Democratic People's Republic of Korea</v>
          </cell>
        </row>
        <row r="581">
          <cell r="I581">
            <v>2005</v>
          </cell>
          <cell r="X581">
            <v>6728</v>
          </cell>
          <cell r="Y581" t="str">
            <v>2005 6728</v>
          </cell>
          <cell r="Z581" t="str">
            <v>Democratic People's Republic of Korea</v>
          </cell>
        </row>
        <row r="582">
          <cell r="I582">
            <v>2006</v>
          </cell>
          <cell r="X582">
            <v>6913</v>
          </cell>
          <cell r="Y582" t="str">
            <v>2006 6913</v>
          </cell>
          <cell r="Z582" t="str">
            <v>Democratic People's Republic of Korea</v>
          </cell>
        </row>
        <row r="583">
          <cell r="I583">
            <v>2007</v>
          </cell>
          <cell r="X583">
            <v>4795</v>
          </cell>
          <cell r="Y583" t="str">
            <v>2007 4795</v>
          </cell>
          <cell r="Z583" t="str">
            <v>Democratic People's Republic of Korea</v>
          </cell>
        </row>
        <row r="584">
          <cell r="I584">
            <v>2008</v>
          </cell>
          <cell r="X584">
            <v>16611</v>
          </cell>
          <cell r="Y584" t="str">
            <v>2008 16611</v>
          </cell>
          <cell r="Z584" t="str">
            <v>Democratic People's Republic of Korea</v>
          </cell>
        </row>
        <row r="585">
          <cell r="I585">
            <v>2009</v>
          </cell>
          <cell r="X585">
            <v>14632</v>
          </cell>
          <cell r="Y585" t="str">
            <v>2009 14632</v>
          </cell>
          <cell r="Z585" t="str">
            <v>Democratic People's Republic of Korea</v>
          </cell>
        </row>
        <row r="586">
          <cell r="I586">
            <v>2010</v>
          </cell>
          <cell r="X586">
            <v>13520</v>
          </cell>
          <cell r="Y586" t="str">
            <v>2010 13520</v>
          </cell>
          <cell r="Z586" t="str">
            <v>Democratic People's Republic of Korea</v>
          </cell>
        </row>
        <row r="587">
          <cell r="I587">
            <v>2011</v>
          </cell>
          <cell r="X587">
            <v>16760</v>
          </cell>
          <cell r="Y587" t="str">
            <v>2011 16760</v>
          </cell>
          <cell r="Z587" t="str">
            <v>Democratic People's Republic of Korea</v>
          </cell>
        </row>
        <row r="588">
          <cell r="I588">
            <v>2012</v>
          </cell>
          <cell r="X588">
            <v>21850</v>
          </cell>
          <cell r="Y588" t="str">
            <v>2012 21850</v>
          </cell>
          <cell r="Z588" t="str">
            <v>Democratic People's Republic of Korea</v>
          </cell>
        </row>
        <row r="589">
          <cell r="I589">
            <v>2013</v>
          </cell>
          <cell r="X589">
            <v>14407</v>
          </cell>
          <cell r="Y589" t="str">
            <v>2013 14407</v>
          </cell>
          <cell r="Z589" t="str">
            <v>Democratic People's Republic of Korea</v>
          </cell>
        </row>
        <row r="590">
          <cell r="I590">
            <v>2014</v>
          </cell>
          <cell r="X590">
            <v>10535</v>
          </cell>
          <cell r="Y590" t="str">
            <v>2014 10535</v>
          </cell>
          <cell r="Z590" t="str">
            <v>Democratic People's Republic of Korea</v>
          </cell>
        </row>
        <row r="591">
          <cell r="I591">
            <v>2015</v>
          </cell>
          <cell r="X591">
            <v>7022</v>
          </cell>
          <cell r="Y591" t="str">
            <v>2015 7022</v>
          </cell>
          <cell r="Z591" t="str">
            <v>Democratic People's Republic of Korea</v>
          </cell>
        </row>
        <row r="592">
          <cell r="I592">
            <v>2016</v>
          </cell>
          <cell r="X592">
            <v>5033</v>
          </cell>
          <cell r="Y592" t="str">
            <v>2016 5033</v>
          </cell>
          <cell r="Z592" t="str">
            <v>Democratic People's Republic of Korea</v>
          </cell>
        </row>
        <row r="593">
          <cell r="I593">
            <v>2017</v>
          </cell>
          <cell r="X593">
            <v>4603</v>
          </cell>
          <cell r="Y593" t="str">
            <v>2017 4603</v>
          </cell>
          <cell r="Z593" t="str">
            <v>Democratic People's Republic of Korea</v>
          </cell>
        </row>
        <row r="594">
          <cell r="I594">
            <v>2018</v>
          </cell>
          <cell r="X594">
            <v>3698</v>
          </cell>
          <cell r="Y594" t="str">
            <v>2018 3698</v>
          </cell>
          <cell r="Z594" t="str">
            <v>Democratic People's Republic of Korea</v>
          </cell>
        </row>
        <row r="595">
          <cell r="I595">
            <v>2019</v>
          </cell>
          <cell r="X595">
            <v>1869</v>
          </cell>
          <cell r="Y595" t="str">
            <v>2019 1869</v>
          </cell>
          <cell r="Z595" t="str">
            <v>Democratic People's Republic of Korea</v>
          </cell>
        </row>
        <row r="596">
          <cell r="I596">
            <v>2020</v>
          </cell>
          <cell r="X596">
            <v>1819</v>
          </cell>
          <cell r="Y596" t="str">
            <v>2020 1819</v>
          </cell>
          <cell r="Z596" t="str">
            <v>Democratic People's Republic of Korea</v>
          </cell>
        </row>
        <row r="597">
          <cell r="I597">
            <v>2021</v>
          </cell>
          <cell r="X597">
            <v>2357</v>
          </cell>
          <cell r="Y597" t="str">
            <v>2021 2357</v>
          </cell>
          <cell r="Z597" t="str">
            <v>Democratic People's Republic of Korea</v>
          </cell>
        </row>
        <row r="598">
          <cell r="I598">
            <v>2000</v>
          </cell>
          <cell r="X598">
            <v>22826514</v>
          </cell>
          <cell r="Y598" t="str">
            <v>2000 22826514</v>
          </cell>
          <cell r="Z598" t="str">
            <v>Congo, Dem. Rep.</v>
          </cell>
        </row>
        <row r="599">
          <cell r="I599">
            <v>2001</v>
          </cell>
          <cell r="X599">
            <v>23541817</v>
          </cell>
          <cell r="Y599" t="str">
            <v>2001 23541817</v>
          </cell>
          <cell r="Z599" t="str">
            <v>Congo, Dem. Rep.</v>
          </cell>
        </row>
        <row r="600">
          <cell r="I600">
            <v>2002</v>
          </cell>
          <cell r="X600">
            <v>24298635</v>
          </cell>
          <cell r="Y600" t="str">
            <v>2002 24298635</v>
          </cell>
          <cell r="Z600" t="str">
            <v>Congo, Dem. Rep.</v>
          </cell>
        </row>
        <row r="601">
          <cell r="I601">
            <v>2003</v>
          </cell>
          <cell r="X601">
            <v>25246571</v>
          </cell>
          <cell r="Y601" t="str">
            <v>2003 25246571</v>
          </cell>
          <cell r="Z601" t="str">
            <v>Congo, Dem. Rep.</v>
          </cell>
        </row>
        <row r="602">
          <cell r="I602">
            <v>2004</v>
          </cell>
          <cell r="X602">
            <v>26379550</v>
          </cell>
          <cell r="Y602" t="str">
            <v>2004 26379550</v>
          </cell>
          <cell r="Z602" t="str">
            <v>Congo, Dem. Rep.</v>
          </cell>
        </row>
        <row r="603">
          <cell r="I603">
            <v>2005</v>
          </cell>
          <cell r="X603">
            <v>27239636</v>
          </cell>
          <cell r="Y603" t="str">
            <v>2005 27239636</v>
          </cell>
          <cell r="Z603" t="str">
            <v>Congo, Dem. Rep.</v>
          </cell>
        </row>
        <row r="604">
          <cell r="I604">
            <v>2006</v>
          </cell>
          <cell r="X604">
            <v>27667876</v>
          </cell>
          <cell r="Y604" t="str">
            <v>2006 27667876</v>
          </cell>
          <cell r="Z604" t="str">
            <v>Congo, Dem. Rep.</v>
          </cell>
        </row>
        <row r="605">
          <cell r="I605">
            <v>2007</v>
          </cell>
          <cell r="X605">
            <v>27977616</v>
          </cell>
          <cell r="Y605" t="str">
            <v>2007 27977616</v>
          </cell>
          <cell r="Z605" t="str">
            <v>Congo, Dem. Rep.</v>
          </cell>
        </row>
        <row r="606">
          <cell r="I606">
            <v>2008</v>
          </cell>
          <cell r="X606">
            <v>27698851</v>
          </cell>
          <cell r="Y606" t="str">
            <v>2008 27698851</v>
          </cell>
          <cell r="Z606" t="str">
            <v>Congo, Dem. Rep.</v>
          </cell>
        </row>
        <row r="607">
          <cell r="I607">
            <v>2009</v>
          </cell>
          <cell r="X607">
            <v>26605770</v>
          </cell>
          <cell r="Y607" t="str">
            <v>2009 26605770</v>
          </cell>
          <cell r="Z607" t="str">
            <v>Congo, Dem. Rep.</v>
          </cell>
        </row>
        <row r="608">
          <cell r="I608">
            <v>2010</v>
          </cell>
          <cell r="X608">
            <v>25886795</v>
          </cell>
          <cell r="Y608" t="str">
            <v>2010 25886795</v>
          </cell>
          <cell r="Z608" t="str">
            <v>Congo, Dem. Rep.</v>
          </cell>
        </row>
        <row r="609">
          <cell r="I609">
            <v>2011</v>
          </cell>
          <cell r="X609">
            <v>25108174</v>
          </cell>
          <cell r="Y609" t="str">
            <v>2011 25108174</v>
          </cell>
          <cell r="Z609" t="str">
            <v>Congo, Dem. Rep.</v>
          </cell>
        </row>
        <row r="610">
          <cell r="I610">
            <v>2012</v>
          </cell>
          <cell r="X610">
            <v>24531464</v>
          </cell>
          <cell r="Y610" t="str">
            <v>2012 24531464</v>
          </cell>
          <cell r="Z610" t="str">
            <v>Congo, Dem. Rep.</v>
          </cell>
        </row>
        <row r="611">
          <cell r="I611">
            <v>2013</v>
          </cell>
          <cell r="X611">
            <v>23984116</v>
          </cell>
          <cell r="Y611" t="str">
            <v>2013 23984116</v>
          </cell>
          <cell r="Z611" t="str">
            <v>Congo, Dem. Rep.</v>
          </cell>
        </row>
        <row r="612">
          <cell r="I612">
            <v>2014</v>
          </cell>
          <cell r="X612">
            <v>23381296</v>
          </cell>
          <cell r="Y612" t="str">
            <v>2014 23381296</v>
          </cell>
          <cell r="Z612" t="str">
            <v>Congo, Dem. Rep.</v>
          </cell>
        </row>
        <row r="613">
          <cell r="I613">
            <v>2015</v>
          </cell>
          <cell r="X613">
            <v>23263844</v>
          </cell>
          <cell r="Y613" t="str">
            <v>2015 23263844</v>
          </cell>
          <cell r="Z613" t="str">
            <v>Congo, Dem. Rep.</v>
          </cell>
        </row>
        <row r="614">
          <cell r="I614">
            <v>2016</v>
          </cell>
          <cell r="X614">
            <v>24224130</v>
          </cell>
          <cell r="Y614" t="str">
            <v>2016 24224130</v>
          </cell>
          <cell r="Z614" t="str">
            <v>Congo, Dem. Rep.</v>
          </cell>
        </row>
        <row r="615">
          <cell r="I615">
            <v>2017</v>
          </cell>
          <cell r="X615">
            <v>25976981</v>
          </cell>
          <cell r="Y615" t="str">
            <v>2017 25976981</v>
          </cell>
          <cell r="Z615" t="str">
            <v>Congo, Dem. Rep.</v>
          </cell>
        </row>
        <row r="616">
          <cell r="I616">
            <v>2018</v>
          </cell>
          <cell r="X616">
            <v>27944491</v>
          </cell>
          <cell r="Y616" t="str">
            <v>2018 27944491</v>
          </cell>
          <cell r="Z616" t="str">
            <v>Congo, Dem. Rep.</v>
          </cell>
        </row>
        <row r="617">
          <cell r="I617">
            <v>2019</v>
          </cell>
          <cell r="X617">
            <v>28830863</v>
          </cell>
          <cell r="Y617" t="str">
            <v>2019 28830863</v>
          </cell>
          <cell r="Z617" t="str">
            <v>Congo, Dem. Rep.</v>
          </cell>
        </row>
        <row r="618">
          <cell r="I618">
            <v>2020</v>
          </cell>
          <cell r="X618">
            <v>30103686</v>
          </cell>
          <cell r="Y618" t="str">
            <v>2020 30103686</v>
          </cell>
          <cell r="Z618" t="str">
            <v>Congo, Dem. Rep.</v>
          </cell>
        </row>
        <row r="619">
          <cell r="I619">
            <v>2021</v>
          </cell>
          <cell r="X619">
            <v>30518545</v>
          </cell>
          <cell r="Y619" t="str">
            <v>2021 30518545</v>
          </cell>
          <cell r="Z619" t="str">
            <v>Congo, Dem. Rep.</v>
          </cell>
        </row>
        <row r="620">
          <cell r="I620">
            <v>2000</v>
          </cell>
          <cell r="X620">
            <v>1731</v>
          </cell>
          <cell r="Y620" t="str">
            <v>2000 1731</v>
          </cell>
          <cell r="Z620" t="str">
            <v>Djibouti</v>
          </cell>
        </row>
        <row r="621">
          <cell r="I621">
            <v>2001</v>
          </cell>
          <cell r="X621">
            <v>1786</v>
          </cell>
          <cell r="Y621" t="str">
            <v>2001 1786</v>
          </cell>
          <cell r="Z621" t="str">
            <v>Djibouti</v>
          </cell>
        </row>
        <row r="622">
          <cell r="I622">
            <v>2002</v>
          </cell>
          <cell r="X622">
            <v>1841</v>
          </cell>
          <cell r="Y622" t="str">
            <v>2002 1841</v>
          </cell>
          <cell r="Z622" t="str">
            <v>Djibouti</v>
          </cell>
        </row>
        <row r="623">
          <cell r="I623">
            <v>2003</v>
          </cell>
          <cell r="X623">
            <v>1881</v>
          </cell>
          <cell r="Y623" t="str">
            <v>2003 1881</v>
          </cell>
          <cell r="Z623" t="str">
            <v>Djibouti</v>
          </cell>
        </row>
        <row r="624">
          <cell r="I624">
            <v>2004</v>
          </cell>
          <cell r="X624">
            <v>1909</v>
          </cell>
          <cell r="Y624" t="str">
            <v>2004 1909</v>
          </cell>
          <cell r="Z624" t="str">
            <v>Djibouti</v>
          </cell>
        </row>
        <row r="625">
          <cell r="I625">
            <v>2005</v>
          </cell>
          <cell r="X625">
            <v>1938</v>
          </cell>
          <cell r="Y625" t="str">
            <v>2005 1938</v>
          </cell>
          <cell r="Z625" t="str">
            <v>Djibouti</v>
          </cell>
        </row>
        <row r="626">
          <cell r="I626">
            <v>2006</v>
          </cell>
          <cell r="X626">
            <v>1976</v>
          </cell>
          <cell r="Y626" t="str">
            <v>2006 1976</v>
          </cell>
          <cell r="Z626" t="str">
            <v>Djibouti</v>
          </cell>
        </row>
        <row r="627">
          <cell r="I627">
            <v>2007</v>
          </cell>
          <cell r="X627">
            <v>2018</v>
          </cell>
          <cell r="Y627" t="str">
            <v>2007 2018</v>
          </cell>
          <cell r="Z627" t="str">
            <v>Djibouti</v>
          </cell>
        </row>
        <row r="628">
          <cell r="I628">
            <v>2008</v>
          </cell>
          <cell r="X628">
            <v>2060</v>
          </cell>
          <cell r="Y628" t="str">
            <v>2008 2060</v>
          </cell>
          <cell r="Z628" t="str">
            <v>Djibouti</v>
          </cell>
        </row>
        <row r="629">
          <cell r="I629">
            <v>2009</v>
          </cell>
          <cell r="X629">
            <v>2686</v>
          </cell>
          <cell r="Y629" t="str">
            <v>2009 2686</v>
          </cell>
          <cell r="Z629" t="str">
            <v>Djibouti</v>
          </cell>
        </row>
        <row r="630">
          <cell r="I630">
            <v>2010</v>
          </cell>
          <cell r="X630">
            <v>1010</v>
          </cell>
          <cell r="Y630" t="str">
            <v>2010 1010</v>
          </cell>
          <cell r="Z630" t="str">
            <v>Djibouti</v>
          </cell>
        </row>
        <row r="631">
          <cell r="I631">
            <v>2011</v>
          </cell>
          <cell r="X631">
            <v>2185</v>
          </cell>
          <cell r="Y631" t="str">
            <v>2011 2185</v>
          </cell>
          <cell r="Z631" t="str">
            <v>Djibouti</v>
          </cell>
        </row>
        <row r="632">
          <cell r="I632">
            <v>2012</v>
          </cell>
          <cell r="X632">
            <v>2226</v>
          </cell>
          <cell r="Y632" t="str">
            <v>2012 2226</v>
          </cell>
          <cell r="Z632" t="str">
            <v>Djibouti</v>
          </cell>
        </row>
        <row r="633">
          <cell r="I633">
            <v>2013</v>
          </cell>
          <cell r="X633">
            <v>1684</v>
          </cell>
          <cell r="Y633" t="str">
            <v>2013 1684</v>
          </cell>
          <cell r="Z633" t="str">
            <v>Djibouti</v>
          </cell>
        </row>
        <row r="634">
          <cell r="I634">
            <v>2014</v>
          </cell>
          <cell r="X634">
            <v>9439</v>
          </cell>
          <cell r="Y634" t="str">
            <v>2014 9439</v>
          </cell>
          <cell r="Z634" t="str">
            <v>Djibouti</v>
          </cell>
        </row>
        <row r="635">
          <cell r="I635">
            <v>2015</v>
          </cell>
          <cell r="X635">
            <v>9473</v>
          </cell>
          <cell r="Y635" t="str">
            <v>2015 9473</v>
          </cell>
          <cell r="Z635" t="str">
            <v>Djibouti</v>
          </cell>
        </row>
        <row r="636">
          <cell r="I636">
            <v>2016</v>
          </cell>
          <cell r="X636">
            <v>13822</v>
          </cell>
          <cell r="Y636" t="str">
            <v>2016 13822</v>
          </cell>
          <cell r="Z636" t="str">
            <v>Djibouti</v>
          </cell>
        </row>
        <row r="637">
          <cell r="I637">
            <v>2017</v>
          </cell>
          <cell r="X637">
            <v>14671</v>
          </cell>
          <cell r="Y637" t="str">
            <v>2017 14671</v>
          </cell>
          <cell r="Z637" t="str">
            <v>Djibouti</v>
          </cell>
        </row>
        <row r="638">
          <cell r="I638">
            <v>2018</v>
          </cell>
          <cell r="X638">
            <v>24845</v>
          </cell>
          <cell r="Y638" t="str">
            <v>2018 24845</v>
          </cell>
          <cell r="Z638" t="str">
            <v>Djibouti</v>
          </cell>
        </row>
        <row r="639">
          <cell r="I639">
            <v>2019</v>
          </cell>
          <cell r="X639">
            <v>49402</v>
          </cell>
          <cell r="Y639" t="str">
            <v>2019 49402</v>
          </cell>
          <cell r="Z639" t="str">
            <v>Djibouti</v>
          </cell>
        </row>
        <row r="640">
          <cell r="I640">
            <v>2020</v>
          </cell>
          <cell r="X640">
            <v>72332</v>
          </cell>
          <cell r="Y640" t="str">
            <v>2020 72332</v>
          </cell>
          <cell r="Z640" t="str">
            <v>Djibouti</v>
          </cell>
        </row>
        <row r="641">
          <cell r="I641">
            <v>2021</v>
          </cell>
          <cell r="X641">
            <v>58445</v>
          </cell>
          <cell r="Y641" t="str">
            <v>2021 58445</v>
          </cell>
          <cell r="Z641" t="str">
            <v>Djibouti</v>
          </cell>
        </row>
        <row r="642">
          <cell r="I642">
            <v>2000</v>
          </cell>
          <cell r="X642">
            <v>1524</v>
          </cell>
          <cell r="Y642" t="str">
            <v>2000 1524</v>
          </cell>
          <cell r="Z642" t="str">
            <v>Dominican Republic</v>
          </cell>
        </row>
        <row r="643">
          <cell r="I643">
            <v>2001</v>
          </cell>
          <cell r="X643">
            <v>1315</v>
          </cell>
          <cell r="Y643" t="str">
            <v>2001 1315</v>
          </cell>
          <cell r="Z643" t="str">
            <v>Dominican Republic</v>
          </cell>
        </row>
        <row r="644">
          <cell r="I644">
            <v>2002</v>
          </cell>
          <cell r="X644">
            <v>1685</v>
          </cell>
          <cell r="Y644" t="str">
            <v>2002 1685</v>
          </cell>
          <cell r="Z644" t="str">
            <v>Dominican Republic</v>
          </cell>
        </row>
        <row r="645">
          <cell r="I645">
            <v>2003</v>
          </cell>
          <cell r="X645">
            <v>1983</v>
          </cell>
          <cell r="Y645" t="str">
            <v>2003 1983</v>
          </cell>
          <cell r="Z645" t="str">
            <v>Dominican Republic</v>
          </cell>
        </row>
        <row r="646">
          <cell r="I646">
            <v>2004</v>
          </cell>
          <cell r="X646">
            <v>3046</v>
          </cell>
          <cell r="Y646" t="str">
            <v>2004 3046</v>
          </cell>
          <cell r="Z646" t="str">
            <v>Dominican Republic</v>
          </cell>
        </row>
        <row r="647">
          <cell r="I647">
            <v>2005</v>
          </cell>
          <cell r="X647">
            <v>4950</v>
          </cell>
          <cell r="Y647" t="str">
            <v>2005 4950</v>
          </cell>
          <cell r="Z647" t="str">
            <v>Dominican Republic</v>
          </cell>
        </row>
        <row r="648">
          <cell r="I648">
            <v>2006</v>
          </cell>
          <cell r="X648">
            <v>4535</v>
          </cell>
          <cell r="Y648" t="str">
            <v>2006 4535</v>
          </cell>
          <cell r="Z648" t="str">
            <v>Dominican Republic</v>
          </cell>
        </row>
        <row r="649">
          <cell r="I649">
            <v>2007</v>
          </cell>
          <cell r="X649">
            <v>3478</v>
          </cell>
          <cell r="Y649" t="str">
            <v>2007 3478</v>
          </cell>
          <cell r="Z649" t="str">
            <v>Dominican Republic</v>
          </cell>
        </row>
        <row r="650">
          <cell r="I650">
            <v>2008</v>
          </cell>
          <cell r="X650">
            <v>2365</v>
          </cell>
          <cell r="Y650" t="str">
            <v>2008 2365</v>
          </cell>
          <cell r="Z650" t="str">
            <v>Dominican Republic</v>
          </cell>
        </row>
        <row r="651">
          <cell r="I651">
            <v>2009</v>
          </cell>
          <cell r="X651">
            <v>2115</v>
          </cell>
          <cell r="Y651" t="str">
            <v>2009 2115</v>
          </cell>
          <cell r="Z651" t="str">
            <v>Dominican Republic</v>
          </cell>
        </row>
        <row r="652">
          <cell r="I652">
            <v>2010</v>
          </cell>
          <cell r="X652">
            <v>3202</v>
          </cell>
          <cell r="Y652" t="str">
            <v>2010 3202</v>
          </cell>
          <cell r="Z652" t="str">
            <v>Dominican Republic</v>
          </cell>
        </row>
        <row r="653">
          <cell r="I653">
            <v>2011</v>
          </cell>
          <cell r="X653">
            <v>2088</v>
          </cell>
          <cell r="Y653" t="str">
            <v>2011 2088</v>
          </cell>
          <cell r="Z653" t="str">
            <v>Dominican Republic</v>
          </cell>
        </row>
        <row r="654">
          <cell r="I654">
            <v>2012</v>
          </cell>
          <cell r="X654">
            <v>1232</v>
          </cell>
          <cell r="Y654" t="str">
            <v>2012 1232</v>
          </cell>
          <cell r="Z654" t="str">
            <v>Dominican Republic</v>
          </cell>
        </row>
        <row r="655">
          <cell r="I655">
            <v>2013</v>
          </cell>
          <cell r="X655">
            <v>613</v>
          </cell>
          <cell r="Y655" t="str">
            <v>2013 613</v>
          </cell>
          <cell r="Z655" t="str">
            <v>Dominican Republic</v>
          </cell>
        </row>
        <row r="656">
          <cell r="I656">
            <v>2014</v>
          </cell>
          <cell r="X656">
            <v>566</v>
          </cell>
          <cell r="Y656" t="str">
            <v>2014 566</v>
          </cell>
          <cell r="Z656" t="str">
            <v>Dominican Republic</v>
          </cell>
        </row>
        <row r="657">
          <cell r="I657">
            <v>2015</v>
          </cell>
          <cell r="X657">
            <v>778</v>
          </cell>
          <cell r="Y657" t="str">
            <v>2015 778</v>
          </cell>
          <cell r="Z657" t="str">
            <v>Dominican Republic</v>
          </cell>
        </row>
        <row r="658">
          <cell r="I658">
            <v>2016</v>
          </cell>
          <cell r="X658">
            <v>851</v>
          </cell>
          <cell r="Y658" t="str">
            <v>2016 851</v>
          </cell>
          <cell r="Z658" t="str">
            <v>Dominican Republic</v>
          </cell>
        </row>
        <row r="659">
          <cell r="I659">
            <v>2017</v>
          </cell>
          <cell r="X659">
            <v>420</v>
          </cell>
          <cell r="Y659" t="str">
            <v>2017 420</v>
          </cell>
          <cell r="Z659" t="str">
            <v>Dominican Republic</v>
          </cell>
        </row>
        <row r="660">
          <cell r="I660">
            <v>2018</v>
          </cell>
          <cell r="X660">
            <v>534</v>
          </cell>
          <cell r="Y660" t="str">
            <v>2018 534</v>
          </cell>
          <cell r="Z660" t="str">
            <v>Dominican Republic</v>
          </cell>
        </row>
        <row r="661">
          <cell r="I661">
            <v>2019</v>
          </cell>
          <cell r="X661">
            <v>1592</v>
          </cell>
          <cell r="Y661" t="str">
            <v>2019 1592</v>
          </cell>
          <cell r="Z661" t="str">
            <v>Dominican Republic</v>
          </cell>
        </row>
        <row r="662">
          <cell r="I662">
            <v>2020</v>
          </cell>
          <cell r="X662">
            <v>1019</v>
          </cell>
          <cell r="Y662" t="str">
            <v>2020 1019</v>
          </cell>
          <cell r="Z662" t="str">
            <v>Dominican Republic</v>
          </cell>
        </row>
        <row r="663">
          <cell r="I663">
            <v>2021</v>
          </cell>
          <cell r="X663">
            <v>378</v>
          </cell>
          <cell r="Y663" t="str">
            <v>2021 378</v>
          </cell>
          <cell r="Z663" t="str">
            <v>Dominican Republic</v>
          </cell>
        </row>
        <row r="664">
          <cell r="I664">
            <v>2000</v>
          </cell>
          <cell r="X664">
            <v>104528</v>
          </cell>
          <cell r="Y664" t="str">
            <v>2000 104528</v>
          </cell>
          <cell r="Z664" t="str">
            <v>Ecuador</v>
          </cell>
        </row>
        <row r="665">
          <cell r="I665">
            <v>2001</v>
          </cell>
          <cell r="X665">
            <v>108903</v>
          </cell>
          <cell r="Y665" t="str">
            <v>2001 108903</v>
          </cell>
          <cell r="Z665" t="str">
            <v>Ecuador</v>
          </cell>
        </row>
        <row r="666">
          <cell r="I666">
            <v>2002</v>
          </cell>
          <cell r="X666">
            <v>86757</v>
          </cell>
          <cell r="Y666" t="str">
            <v>2002 86757</v>
          </cell>
          <cell r="Z666" t="str">
            <v>Ecuador</v>
          </cell>
        </row>
        <row r="667">
          <cell r="I667">
            <v>2003</v>
          </cell>
          <cell r="X667">
            <v>52065</v>
          </cell>
          <cell r="Y667" t="str">
            <v>2003 52065</v>
          </cell>
          <cell r="Z667" t="str">
            <v>Ecuador</v>
          </cell>
        </row>
        <row r="668">
          <cell r="I668">
            <v>2004</v>
          </cell>
          <cell r="X668">
            <v>28730</v>
          </cell>
          <cell r="Y668" t="str">
            <v>2004 28730</v>
          </cell>
          <cell r="Z668" t="str">
            <v>Ecuador</v>
          </cell>
        </row>
        <row r="669">
          <cell r="I669">
            <v>2005</v>
          </cell>
          <cell r="X669">
            <v>17050</v>
          </cell>
          <cell r="Y669" t="str">
            <v>2005 17050</v>
          </cell>
          <cell r="Z669" t="str">
            <v>Ecuador</v>
          </cell>
        </row>
        <row r="670">
          <cell r="I670">
            <v>2006</v>
          </cell>
          <cell r="X670">
            <v>9863</v>
          </cell>
          <cell r="Y670" t="str">
            <v>2006 9863</v>
          </cell>
          <cell r="Z670" t="str">
            <v>Ecuador</v>
          </cell>
        </row>
        <row r="671">
          <cell r="I671">
            <v>2007</v>
          </cell>
          <cell r="X671">
            <v>8194</v>
          </cell>
          <cell r="Y671" t="str">
            <v>2007 8194</v>
          </cell>
          <cell r="Z671" t="str">
            <v>Ecuador</v>
          </cell>
        </row>
        <row r="672">
          <cell r="I672">
            <v>2008</v>
          </cell>
          <cell r="X672">
            <v>4891</v>
          </cell>
          <cell r="Y672" t="str">
            <v>2008 4891</v>
          </cell>
          <cell r="Z672" t="str">
            <v>Ecuador</v>
          </cell>
        </row>
        <row r="673">
          <cell r="I673">
            <v>2009</v>
          </cell>
          <cell r="X673">
            <v>4126</v>
          </cell>
          <cell r="Y673" t="str">
            <v>2009 4126</v>
          </cell>
          <cell r="Z673" t="str">
            <v>Ecuador</v>
          </cell>
        </row>
        <row r="674">
          <cell r="I674">
            <v>2010</v>
          </cell>
          <cell r="X674">
            <v>1888</v>
          </cell>
          <cell r="Y674" t="str">
            <v>2010 1888</v>
          </cell>
          <cell r="Z674" t="str">
            <v>Ecuador</v>
          </cell>
        </row>
        <row r="675">
          <cell r="I675">
            <v>2011</v>
          </cell>
          <cell r="X675">
            <v>1219</v>
          </cell>
          <cell r="Y675" t="str">
            <v>2011 1219</v>
          </cell>
          <cell r="Z675" t="str">
            <v>Ecuador</v>
          </cell>
        </row>
        <row r="676">
          <cell r="I676">
            <v>2012</v>
          </cell>
          <cell r="X676">
            <v>544</v>
          </cell>
          <cell r="Y676" t="str">
            <v>2012 544</v>
          </cell>
          <cell r="Z676" t="str">
            <v>Ecuador</v>
          </cell>
        </row>
        <row r="677">
          <cell r="I677">
            <v>2013</v>
          </cell>
          <cell r="X677">
            <v>368</v>
          </cell>
          <cell r="Y677" t="str">
            <v>2013 368</v>
          </cell>
          <cell r="Z677" t="str">
            <v>Ecuador</v>
          </cell>
        </row>
        <row r="678">
          <cell r="I678">
            <v>2014</v>
          </cell>
          <cell r="X678">
            <v>242</v>
          </cell>
          <cell r="Y678" t="str">
            <v>2014 242</v>
          </cell>
          <cell r="Z678" t="str">
            <v>Ecuador</v>
          </cell>
        </row>
        <row r="679">
          <cell r="I679">
            <v>2015</v>
          </cell>
          <cell r="X679">
            <v>618</v>
          </cell>
          <cell r="Y679" t="str">
            <v>2015 618</v>
          </cell>
          <cell r="Z679" t="str">
            <v>Ecuador</v>
          </cell>
        </row>
        <row r="680">
          <cell r="I680">
            <v>2016</v>
          </cell>
          <cell r="X680">
            <v>1191</v>
          </cell>
          <cell r="Y680" t="str">
            <v>2016 1191</v>
          </cell>
          <cell r="Z680" t="str">
            <v>Ecuador</v>
          </cell>
        </row>
        <row r="681">
          <cell r="I681">
            <v>2017</v>
          </cell>
          <cell r="X681">
            <v>1275</v>
          </cell>
          <cell r="Y681" t="str">
            <v>2017 1275</v>
          </cell>
          <cell r="Z681" t="str">
            <v>Ecuador</v>
          </cell>
        </row>
        <row r="682">
          <cell r="I682">
            <v>2018</v>
          </cell>
          <cell r="X682">
            <v>1653</v>
          </cell>
          <cell r="Y682" t="str">
            <v>2018 1653</v>
          </cell>
          <cell r="Z682" t="str">
            <v>Ecuador</v>
          </cell>
        </row>
        <row r="683">
          <cell r="I683">
            <v>2019</v>
          </cell>
          <cell r="X683">
            <v>1803</v>
          </cell>
          <cell r="Y683" t="str">
            <v>2019 1803</v>
          </cell>
          <cell r="Z683" t="str">
            <v>Ecuador</v>
          </cell>
        </row>
        <row r="684">
          <cell r="I684">
            <v>2020</v>
          </cell>
          <cell r="X684">
            <v>1934</v>
          </cell>
          <cell r="Y684" t="str">
            <v>2020 1934</v>
          </cell>
          <cell r="Z684" t="str">
            <v>Ecuador</v>
          </cell>
        </row>
        <row r="685">
          <cell r="I685">
            <v>2021</v>
          </cell>
          <cell r="X685">
            <v>2175</v>
          </cell>
          <cell r="Y685" t="str">
            <v>2021 2175</v>
          </cell>
          <cell r="Z685" t="str">
            <v>Ecuador</v>
          </cell>
        </row>
        <row r="686">
          <cell r="I686">
            <v>2000</v>
          </cell>
          <cell r="X686">
            <v>753</v>
          </cell>
          <cell r="Y686" t="str">
            <v>2000 753</v>
          </cell>
          <cell r="Z686" t="str">
            <v>El Salvador</v>
          </cell>
        </row>
        <row r="687">
          <cell r="I687">
            <v>2001</v>
          </cell>
          <cell r="X687">
            <v>362</v>
          </cell>
          <cell r="Y687" t="str">
            <v>2001 362</v>
          </cell>
          <cell r="Z687" t="str">
            <v>El Salvador</v>
          </cell>
        </row>
        <row r="688">
          <cell r="I688">
            <v>2002</v>
          </cell>
          <cell r="X688">
            <v>117</v>
          </cell>
          <cell r="Y688" t="str">
            <v>2002 117</v>
          </cell>
          <cell r="Z688" t="str">
            <v>El Salvador</v>
          </cell>
        </row>
        <row r="689">
          <cell r="I689">
            <v>2003</v>
          </cell>
          <cell r="X689">
            <v>85</v>
          </cell>
          <cell r="Y689" t="str">
            <v>2003 85</v>
          </cell>
          <cell r="Z689" t="str">
            <v>El Salvador</v>
          </cell>
        </row>
        <row r="690">
          <cell r="I690">
            <v>2004</v>
          </cell>
          <cell r="X690">
            <v>112</v>
          </cell>
          <cell r="Y690" t="str">
            <v>2004 112</v>
          </cell>
          <cell r="Z690" t="str">
            <v>El Salvador</v>
          </cell>
        </row>
        <row r="691">
          <cell r="I691">
            <v>2005</v>
          </cell>
          <cell r="X691">
            <v>67</v>
          </cell>
          <cell r="Y691" t="str">
            <v>2005 67</v>
          </cell>
          <cell r="Z691" t="str">
            <v>El Salvador</v>
          </cell>
        </row>
        <row r="692">
          <cell r="I692">
            <v>2006</v>
          </cell>
          <cell r="X692">
            <v>49</v>
          </cell>
          <cell r="Y692" t="str">
            <v>2006 49</v>
          </cell>
          <cell r="Z692" t="str">
            <v>El Salvador</v>
          </cell>
        </row>
        <row r="693">
          <cell r="I693">
            <v>2007</v>
          </cell>
          <cell r="X693">
            <v>40</v>
          </cell>
          <cell r="Y693" t="str">
            <v>2007 40</v>
          </cell>
          <cell r="Z693" t="str">
            <v>El Salvador</v>
          </cell>
        </row>
        <row r="694">
          <cell r="I694">
            <v>2008</v>
          </cell>
          <cell r="X694">
            <v>33</v>
          </cell>
          <cell r="Y694" t="str">
            <v>2008 33</v>
          </cell>
          <cell r="Z694" t="str">
            <v>El Salvador</v>
          </cell>
        </row>
        <row r="695">
          <cell r="I695">
            <v>2009</v>
          </cell>
          <cell r="X695">
            <v>21</v>
          </cell>
          <cell r="Y695" t="str">
            <v>2009 21</v>
          </cell>
          <cell r="Z695" t="str">
            <v>El Salvador</v>
          </cell>
        </row>
        <row r="696">
          <cell r="I696">
            <v>2010</v>
          </cell>
          <cell r="X696">
            <v>17</v>
          </cell>
          <cell r="Y696" t="str">
            <v>2010 17</v>
          </cell>
          <cell r="Z696" t="str">
            <v>El Salvador</v>
          </cell>
        </row>
        <row r="697">
          <cell r="I697">
            <v>2011</v>
          </cell>
          <cell r="X697">
            <v>7</v>
          </cell>
          <cell r="Y697" t="str">
            <v>2011 7</v>
          </cell>
          <cell r="Z697" t="str">
            <v>El Salvador</v>
          </cell>
        </row>
        <row r="698">
          <cell r="I698">
            <v>2012</v>
          </cell>
          <cell r="X698">
            <v>13</v>
          </cell>
          <cell r="Y698" t="str">
            <v>2012 13</v>
          </cell>
          <cell r="Z698" t="str">
            <v>El Salvador</v>
          </cell>
        </row>
        <row r="699">
          <cell r="I699">
            <v>2013</v>
          </cell>
          <cell r="X699">
            <v>6</v>
          </cell>
          <cell r="Y699" t="str">
            <v>2013 6</v>
          </cell>
          <cell r="Z699" t="str">
            <v>El Salvador</v>
          </cell>
        </row>
        <row r="700">
          <cell r="I700">
            <v>2014</v>
          </cell>
          <cell r="X700">
            <v>6</v>
          </cell>
          <cell r="Y700" t="str">
            <v>2014 6</v>
          </cell>
          <cell r="Z700" t="str">
            <v>El Salvador</v>
          </cell>
        </row>
        <row r="701">
          <cell r="I701">
            <v>2015</v>
          </cell>
          <cell r="X701">
            <v>5</v>
          </cell>
          <cell r="Y701" t="str">
            <v>2015 5</v>
          </cell>
          <cell r="Z701" t="str">
            <v>El Salvador</v>
          </cell>
        </row>
        <row r="702">
          <cell r="I702">
            <v>2016</v>
          </cell>
          <cell r="X702">
            <v>12</v>
          </cell>
          <cell r="Y702" t="str">
            <v>2016 12</v>
          </cell>
          <cell r="Z702" t="str">
            <v>El Salvador</v>
          </cell>
        </row>
        <row r="703">
          <cell r="I703">
            <v>2017</v>
          </cell>
          <cell r="X703">
            <v>0</v>
          </cell>
          <cell r="Y703" t="str">
            <v>2017 0</v>
          </cell>
          <cell r="Z703" t="str">
            <v>El Salvador</v>
          </cell>
        </row>
        <row r="704">
          <cell r="I704">
            <v>2018</v>
          </cell>
          <cell r="X704">
            <v>0</v>
          </cell>
          <cell r="Y704" t="str">
            <v>2018 0</v>
          </cell>
          <cell r="Z704" t="str">
            <v>El Salvador</v>
          </cell>
        </row>
        <row r="705">
          <cell r="I705">
            <v>2019</v>
          </cell>
          <cell r="X705">
            <v>0</v>
          </cell>
          <cell r="Y705" t="str">
            <v>2019 0</v>
          </cell>
          <cell r="Z705" t="str">
            <v>El Salvador</v>
          </cell>
        </row>
        <row r="706">
          <cell r="I706">
            <v>2020</v>
          </cell>
          <cell r="X706">
            <v>0</v>
          </cell>
          <cell r="Y706" t="str">
            <v>2020 0</v>
          </cell>
          <cell r="Z706" t="str">
            <v>El Salvador</v>
          </cell>
        </row>
        <row r="707">
          <cell r="I707">
            <v>2021</v>
          </cell>
          <cell r="X707">
            <v>0</v>
          </cell>
          <cell r="Y707" t="str">
            <v>2021 0</v>
          </cell>
          <cell r="Z707" t="str">
            <v>El Salvador</v>
          </cell>
        </row>
        <row r="708">
          <cell r="I708">
            <v>2000</v>
          </cell>
          <cell r="X708">
            <v>213141</v>
          </cell>
          <cell r="Y708" t="str">
            <v>2000 213141</v>
          </cell>
          <cell r="Z708" t="str">
            <v>Equatorial Guinea</v>
          </cell>
        </row>
        <row r="709">
          <cell r="I709">
            <v>2001</v>
          </cell>
          <cell r="X709">
            <v>219511</v>
          </cell>
          <cell r="Y709" t="str">
            <v>2001 219511</v>
          </cell>
          <cell r="Z709" t="str">
            <v>Equatorial Guinea</v>
          </cell>
        </row>
        <row r="710">
          <cell r="I710">
            <v>2002</v>
          </cell>
          <cell r="X710">
            <v>227948</v>
          </cell>
          <cell r="Y710" t="str">
            <v>2002 227948</v>
          </cell>
          <cell r="Z710" t="str">
            <v>Equatorial Guinea</v>
          </cell>
        </row>
        <row r="711">
          <cell r="I711">
            <v>2003</v>
          </cell>
          <cell r="X711">
            <v>242764</v>
          </cell>
          <cell r="Y711" t="str">
            <v>2003 242764</v>
          </cell>
          <cell r="Z711" t="str">
            <v>Equatorial Guinea</v>
          </cell>
        </row>
        <row r="712">
          <cell r="I712">
            <v>2004</v>
          </cell>
          <cell r="X712">
            <v>264018</v>
          </cell>
          <cell r="Y712" t="str">
            <v>2004 264018</v>
          </cell>
          <cell r="Z712" t="str">
            <v>Equatorial Guinea</v>
          </cell>
        </row>
        <row r="713">
          <cell r="I713">
            <v>2005</v>
          </cell>
          <cell r="X713">
            <v>287656</v>
          </cell>
          <cell r="Y713" t="str">
            <v>2005 287656</v>
          </cell>
          <cell r="Z713" t="str">
            <v>Equatorial Guinea</v>
          </cell>
        </row>
        <row r="714">
          <cell r="I714">
            <v>2006</v>
          </cell>
          <cell r="X714">
            <v>302024</v>
          </cell>
          <cell r="Y714" t="str">
            <v>2006 302024</v>
          </cell>
          <cell r="Z714" t="str">
            <v>Equatorial Guinea</v>
          </cell>
        </row>
        <row r="715">
          <cell r="I715">
            <v>2007</v>
          </cell>
          <cell r="X715">
            <v>314016</v>
          </cell>
          <cell r="Y715" t="str">
            <v>2007 314016</v>
          </cell>
          <cell r="Z715" t="str">
            <v>Equatorial Guinea</v>
          </cell>
        </row>
        <row r="716">
          <cell r="I716">
            <v>2008</v>
          </cell>
          <cell r="X716">
            <v>307734</v>
          </cell>
          <cell r="Y716" t="str">
            <v>2008 307734</v>
          </cell>
          <cell r="Z716" t="str">
            <v>Equatorial Guinea</v>
          </cell>
        </row>
        <row r="717">
          <cell r="I717">
            <v>2009</v>
          </cell>
          <cell r="X717">
            <v>293747</v>
          </cell>
          <cell r="Y717" t="str">
            <v>2009 293747</v>
          </cell>
          <cell r="Z717" t="str">
            <v>Equatorial Guinea</v>
          </cell>
        </row>
        <row r="718">
          <cell r="I718">
            <v>2010</v>
          </cell>
          <cell r="X718">
            <v>293402</v>
          </cell>
          <cell r="Y718" t="str">
            <v>2010 293402</v>
          </cell>
          <cell r="Z718" t="str">
            <v>Equatorial Guinea</v>
          </cell>
        </row>
        <row r="719">
          <cell r="I719">
            <v>2011</v>
          </cell>
          <cell r="X719">
            <v>306229</v>
          </cell>
          <cell r="Y719" t="str">
            <v>2011 306229</v>
          </cell>
          <cell r="Z719" t="str">
            <v>Equatorial Guinea</v>
          </cell>
        </row>
        <row r="720">
          <cell r="I720">
            <v>2012</v>
          </cell>
          <cell r="X720">
            <v>343007</v>
          </cell>
          <cell r="Y720" t="str">
            <v>2012 343007</v>
          </cell>
          <cell r="Z720" t="str">
            <v>Equatorial Guinea</v>
          </cell>
        </row>
        <row r="721">
          <cell r="I721">
            <v>2013</v>
          </cell>
          <cell r="X721">
            <v>382479</v>
          </cell>
          <cell r="Y721" t="str">
            <v>2013 382479</v>
          </cell>
          <cell r="Z721" t="str">
            <v>Equatorial Guinea</v>
          </cell>
        </row>
        <row r="722">
          <cell r="I722">
            <v>2014</v>
          </cell>
          <cell r="X722">
            <v>397146</v>
          </cell>
          <cell r="Y722" t="str">
            <v>2014 397146</v>
          </cell>
          <cell r="Z722" t="str">
            <v>Equatorial Guinea</v>
          </cell>
        </row>
        <row r="723">
          <cell r="I723">
            <v>2015</v>
          </cell>
          <cell r="X723">
            <v>406082</v>
          </cell>
          <cell r="Y723" t="str">
            <v>2015 406082</v>
          </cell>
          <cell r="Z723" t="str">
            <v>Equatorial Guinea</v>
          </cell>
        </row>
        <row r="724">
          <cell r="I724">
            <v>2016</v>
          </cell>
          <cell r="X724">
            <v>397276</v>
          </cell>
          <cell r="Y724" t="str">
            <v>2016 397276</v>
          </cell>
          <cell r="Z724" t="str">
            <v>Equatorial Guinea</v>
          </cell>
        </row>
        <row r="725">
          <cell r="I725">
            <v>2017</v>
          </cell>
          <cell r="X725">
            <v>380328</v>
          </cell>
          <cell r="Y725" t="str">
            <v>2017 380328</v>
          </cell>
          <cell r="Z725" t="str">
            <v>Equatorial Guinea</v>
          </cell>
        </row>
        <row r="726">
          <cell r="I726">
            <v>2018</v>
          </cell>
          <cell r="X726">
            <v>360556</v>
          </cell>
          <cell r="Y726" t="str">
            <v>2018 360556</v>
          </cell>
          <cell r="Z726" t="str">
            <v>Equatorial Guinea</v>
          </cell>
        </row>
        <row r="727">
          <cell r="I727">
            <v>2019</v>
          </cell>
          <cell r="X727">
            <v>347501</v>
          </cell>
          <cell r="Y727" t="str">
            <v>2019 347501</v>
          </cell>
          <cell r="Z727" t="str">
            <v>Equatorial Guinea</v>
          </cell>
        </row>
        <row r="728">
          <cell r="I728">
            <v>2020</v>
          </cell>
          <cell r="X728">
            <v>352514</v>
          </cell>
          <cell r="Y728" t="str">
            <v>2020 352514</v>
          </cell>
          <cell r="Z728" t="str">
            <v>Equatorial Guinea</v>
          </cell>
        </row>
        <row r="729">
          <cell r="I729">
            <v>2021</v>
          </cell>
          <cell r="X729">
            <v>348428</v>
          </cell>
          <cell r="Y729" t="str">
            <v>2021 348428</v>
          </cell>
          <cell r="Z729" t="str">
            <v>Equatorial Guinea</v>
          </cell>
        </row>
        <row r="730">
          <cell r="I730">
            <v>2000</v>
          </cell>
          <cell r="X730">
            <v>42711</v>
          </cell>
          <cell r="Y730" t="str">
            <v>2000 42711</v>
          </cell>
          <cell r="Z730" t="str">
            <v>Eritrea</v>
          </cell>
        </row>
        <row r="731">
          <cell r="I731">
            <v>2001</v>
          </cell>
          <cell r="X731">
            <v>54461</v>
          </cell>
          <cell r="Y731" t="str">
            <v>2001 54461</v>
          </cell>
          <cell r="Z731" t="str">
            <v>Eritrea</v>
          </cell>
        </row>
        <row r="732">
          <cell r="I732">
            <v>2002</v>
          </cell>
          <cell r="X732">
            <v>32823</v>
          </cell>
          <cell r="Y732" t="str">
            <v>2002 32823</v>
          </cell>
          <cell r="Z732" t="str">
            <v>Eritrea</v>
          </cell>
        </row>
        <row r="733">
          <cell r="I733">
            <v>2003</v>
          </cell>
          <cell r="X733">
            <v>49490</v>
          </cell>
          <cell r="Y733" t="str">
            <v>2003 49490</v>
          </cell>
          <cell r="Z733" t="str">
            <v>Eritrea</v>
          </cell>
        </row>
        <row r="734">
          <cell r="I734">
            <v>2004</v>
          </cell>
          <cell r="X734">
            <v>15093</v>
          </cell>
          <cell r="Y734" t="str">
            <v>2004 15093</v>
          </cell>
          <cell r="Z734" t="str">
            <v>Eritrea</v>
          </cell>
        </row>
        <row r="735">
          <cell r="I735">
            <v>2005</v>
          </cell>
          <cell r="X735">
            <v>27680</v>
          </cell>
          <cell r="Y735" t="str">
            <v>2005 27680</v>
          </cell>
          <cell r="Z735" t="str">
            <v>Eritrea</v>
          </cell>
        </row>
        <row r="736">
          <cell r="I736">
            <v>2006</v>
          </cell>
          <cell r="X736">
            <v>16438</v>
          </cell>
          <cell r="Y736" t="str">
            <v>2006 16438</v>
          </cell>
          <cell r="Z736" t="str">
            <v>Eritrea</v>
          </cell>
        </row>
        <row r="737">
          <cell r="I737">
            <v>2007</v>
          </cell>
          <cell r="X737">
            <v>37568</v>
          </cell>
          <cell r="Y737" t="str">
            <v>2007 37568</v>
          </cell>
          <cell r="Z737" t="str">
            <v>Eritrea</v>
          </cell>
        </row>
        <row r="738">
          <cell r="I738">
            <v>2008</v>
          </cell>
          <cell r="X738">
            <v>20767</v>
          </cell>
          <cell r="Y738" t="str">
            <v>2008 20767</v>
          </cell>
          <cell r="Z738" t="str">
            <v>Eritrea</v>
          </cell>
        </row>
        <row r="739">
          <cell r="I739">
            <v>2009</v>
          </cell>
          <cell r="X739">
            <v>27656</v>
          </cell>
          <cell r="Y739" t="str">
            <v>2009 27656</v>
          </cell>
          <cell r="Z739" t="str">
            <v>Eritrea</v>
          </cell>
        </row>
        <row r="740">
          <cell r="I740">
            <v>2010</v>
          </cell>
          <cell r="X740">
            <v>83471</v>
          </cell>
          <cell r="Y740" t="str">
            <v>2010 83471</v>
          </cell>
          <cell r="Z740" t="str">
            <v>Eritrea</v>
          </cell>
        </row>
        <row r="741">
          <cell r="I741">
            <v>2011</v>
          </cell>
          <cell r="X741">
            <v>76678</v>
          </cell>
          <cell r="Y741" t="str">
            <v>2011 76678</v>
          </cell>
          <cell r="Z741" t="str">
            <v>Eritrea</v>
          </cell>
        </row>
        <row r="742">
          <cell r="I742">
            <v>2012</v>
          </cell>
          <cell r="X742">
            <v>52483</v>
          </cell>
          <cell r="Y742" t="str">
            <v>2012 52483</v>
          </cell>
          <cell r="Z742" t="str">
            <v>Eritrea</v>
          </cell>
        </row>
        <row r="743">
          <cell r="I743">
            <v>2013</v>
          </cell>
          <cell r="X743">
            <v>49309</v>
          </cell>
          <cell r="Y743" t="str">
            <v>2013 49309</v>
          </cell>
          <cell r="Z743" t="str">
            <v>Eritrea</v>
          </cell>
        </row>
        <row r="744">
          <cell r="I744">
            <v>2014</v>
          </cell>
          <cell r="X744">
            <v>109689</v>
          </cell>
          <cell r="Y744" t="str">
            <v>2014 109689</v>
          </cell>
          <cell r="Z744" t="str">
            <v>Eritrea</v>
          </cell>
        </row>
        <row r="745">
          <cell r="I745">
            <v>2015</v>
          </cell>
          <cell r="X745">
            <v>64020</v>
          </cell>
          <cell r="Y745" t="str">
            <v>2015 64020</v>
          </cell>
          <cell r="Z745" t="str">
            <v>Eritrea</v>
          </cell>
        </row>
        <row r="746">
          <cell r="I746">
            <v>2016</v>
          </cell>
          <cell r="X746">
            <v>86561</v>
          </cell>
          <cell r="Y746" t="str">
            <v>2016 86561</v>
          </cell>
          <cell r="Z746" t="str">
            <v>Eritrea</v>
          </cell>
        </row>
        <row r="747">
          <cell r="I747">
            <v>2017</v>
          </cell>
          <cell r="X747">
            <v>115928</v>
          </cell>
          <cell r="Y747" t="str">
            <v>2017 115928</v>
          </cell>
          <cell r="Z747" t="str">
            <v>Eritrea</v>
          </cell>
        </row>
        <row r="748">
          <cell r="I748">
            <v>2018</v>
          </cell>
          <cell r="X748">
            <v>99716</v>
          </cell>
          <cell r="Y748" t="str">
            <v>2018 99716</v>
          </cell>
          <cell r="Z748" t="str">
            <v>Eritrea</v>
          </cell>
        </row>
        <row r="749">
          <cell r="I749">
            <v>2019</v>
          </cell>
          <cell r="X749">
            <v>200382</v>
          </cell>
          <cell r="Y749" t="str">
            <v>2019 200382</v>
          </cell>
          <cell r="Z749" t="str">
            <v>Eritrea</v>
          </cell>
        </row>
        <row r="750">
          <cell r="I750">
            <v>2020</v>
          </cell>
          <cell r="X750">
            <v>158684</v>
          </cell>
          <cell r="Y750" t="str">
            <v>2020 158684</v>
          </cell>
          <cell r="Z750" t="str">
            <v>Eritrea</v>
          </cell>
        </row>
        <row r="751">
          <cell r="I751">
            <v>2021</v>
          </cell>
          <cell r="X751">
            <v>92898</v>
          </cell>
          <cell r="Y751" t="str">
            <v>2021 92898</v>
          </cell>
          <cell r="Z751" t="str">
            <v>Eritrea</v>
          </cell>
        </row>
        <row r="752">
          <cell r="I752">
            <v>2000</v>
          </cell>
          <cell r="X752">
            <v>787</v>
          </cell>
          <cell r="Y752" t="str">
            <v>2000 787</v>
          </cell>
          <cell r="Z752" t="str">
            <v>Eswatini</v>
          </cell>
        </row>
        <row r="753">
          <cell r="I753">
            <v>2001</v>
          </cell>
          <cell r="X753">
            <v>1395</v>
          </cell>
          <cell r="Y753" t="str">
            <v>2001 1395</v>
          </cell>
          <cell r="Z753" t="str">
            <v>Eswatini</v>
          </cell>
        </row>
        <row r="754">
          <cell r="I754">
            <v>2002</v>
          </cell>
          <cell r="X754">
            <v>670</v>
          </cell>
          <cell r="Y754" t="str">
            <v>2002 670</v>
          </cell>
          <cell r="Z754" t="str">
            <v>Eswatini</v>
          </cell>
        </row>
        <row r="755">
          <cell r="I755">
            <v>2003</v>
          </cell>
          <cell r="X755">
            <v>342</v>
          </cell>
          <cell r="Y755" t="str">
            <v>2003 342</v>
          </cell>
          <cell r="Z755" t="str">
            <v>Eswatini</v>
          </cell>
        </row>
        <row r="756">
          <cell r="I756">
            <v>2004</v>
          </cell>
          <cell r="X756">
            <v>574</v>
          </cell>
          <cell r="Y756" t="str">
            <v>2004 574</v>
          </cell>
          <cell r="Z756" t="str">
            <v>Eswatini</v>
          </cell>
        </row>
        <row r="757">
          <cell r="I757">
            <v>2005</v>
          </cell>
          <cell r="X757">
            <v>279</v>
          </cell>
          <cell r="Y757" t="str">
            <v>2005 279</v>
          </cell>
          <cell r="Z757" t="str">
            <v>Eswatini</v>
          </cell>
        </row>
        <row r="758">
          <cell r="I758">
            <v>2006</v>
          </cell>
          <cell r="X758">
            <v>155</v>
          </cell>
          <cell r="Y758" t="str">
            <v>2006 155</v>
          </cell>
          <cell r="Z758" t="str">
            <v>Eswatini</v>
          </cell>
        </row>
        <row r="759">
          <cell r="I759">
            <v>2007</v>
          </cell>
          <cell r="X759">
            <v>84</v>
          </cell>
          <cell r="Y759" t="str">
            <v>2007 84</v>
          </cell>
          <cell r="Z759" t="str">
            <v>Eswatini</v>
          </cell>
        </row>
        <row r="760">
          <cell r="I760">
            <v>2008</v>
          </cell>
          <cell r="X760">
            <v>58</v>
          </cell>
          <cell r="Y760" t="str">
            <v>2008 58</v>
          </cell>
          <cell r="Z760" t="str">
            <v>Eswatini</v>
          </cell>
        </row>
        <row r="761">
          <cell r="I761">
            <v>2009</v>
          </cell>
          <cell r="X761">
            <v>106</v>
          </cell>
          <cell r="Y761" t="str">
            <v>2009 106</v>
          </cell>
          <cell r="Z761" t="str">
            <v>Eswatini</v>
          </cell>
        </row>
        <row r="762">
          <cell r="I762">
            <v>2010</v>
          </cell>
          <cell r="X762">
            <v>268</v>
          </cell>
          <cell r="Y762" t="str">
            <v>2010 268</v>
          </cell>
          <cell r="Z762" t="str">
            <v>Eswatini</v>
          </cell>
        </row>
        <row r="763">
          <cell r="I763">
            <v>2011</v>
          </cell>
          <cell r="X763">
            <v>379</v>
          </cell>
          <cell r="Y763" t="str">
            <v>2011 379</v>
          </cell>
          <cell r="Z763" t="str">
            <v>Eswatini</v>
          </cell>
        </row>
        <row r="764">
          <cell r="I764">
            <v>2012</v>
          </cell>
          <cell r="X764">
            <v>409</v>
          </cell>
          <cell r="Y764" t="str">
            <v>2012 409</v>
          </cell>
          <cell r="Z764" t="str">
            <v>Eswatini</v>
          </cell>
        </row>
        <row r="765">
          <cell r="I765">
            <v>2013</v>
          </cell>
          <cell r="X765">
            <v>728</v>
          </cell>
          <cell r="Y765" t="str">
            <v>2013 728</v>
          </cell>
          <cell r="Z765" t="str">
            <v>Eswatini</v>
          </cell>
        </row>
        <row r="766">
          <cell r="I766">
            <v>2014</v>
          </cell>
          <cell r="X766">
            <v>389</v>
          </cell>
          <cell r="Y766" t="str">
            <v>2014 389</v>
          </cell>
          <cell r="Z766" t="str">
            <v>Eswatini</v>
          </cell>
        </row>
        <row r="767">
          <cell r="I767">
            <v>2015</v>
          </cell>
          <cell r="X767">
            <v>318</v>
          </cell>
          <cell r="Y767" t="str">
            <v>2015 318</v>
          </cell>
          <cell r="Z767" t="str">
            <v>Eswatini</v>
          </cell>
        </row>
        <row r="768">
          <cell r="I768">
            <v>2016</v>
          </cell>
          <cell r="X768">
            <v>250</v>
          </cell>
          <cell r="Y768" t="str">
            <v>2016 250</v>
          </cell>
          <cell r="Z768" t="str">
            <v>Eswatini</v>
          </cell>
        </row>
        <row r="769">
          <cell r="I769">
            <v>2017</v>
          </cell>
          <cell r="X769">
            <v>440</v>
          </cell>
          <cell r="Y769" t="str">
            <v>2017 440</v>
          </cell>
          <cell r="Z769" t="str">
            <v>Eswatini</v>
          </cell>
        </row>
        <row r="770">
          <cell r="I770">
            <v>2018</v>
          </cell>
          <cell r="X770">
            <v>686</v>
          </cell>
          <cell r="Y770" t="str">
            <v>2018 686</v>
          </cell>
          <cell r="Z770" t="str">
            <v>Eswatini</v>
          </cell>
        </row>
        <row r="771">
          <cell r="I771">
            <v>2019</v>
          </cell>
          <cell r="X771">
            <v>235</v>
          </cell>
          <cell r="Y771" t="str">
            <v>2019 235</v>
          </cell>
          <cell r="Z771" t="str">
            <v>Eswatini</v>
          </cell>
        </row>
        <row r="772">
          <cell r="I772">
            <v>2020</v>
          </cell>
          <cell r="X772">
            <v>233</v>
          </cell>
          <cell r="Y772" t="str">
            <v>2020 233</v>
          </cell>
          <cell r="Z772" t="str">
            <v>Eswatini</v>
          </cell>
        </row>
        <row r="773">
          <cell r="I773">
            <v>2021</v>
          </cell>
          <cell r="X773">
            <v>306</v>
          </cell>
          <cell r="Y773" t="str">
            <v>2021 306</v>
          </cell>
          <cell r="Z773" t="str">
            <v>Eswatini</v>
          </cell>
        </row>
        <row r="774">
          <cell r="I774">
            <v>2000</v>
          </cell>
          <cell r="X774">
            <v>15016444</v>
          </cell>
          <cell r="Y774" t="str">
            <v>2000 15016444</v>
          </cell>
          <cell r="Z774" t="str">
            <v>Ethiopia</v>
          </cell>
        </row>
        <row r="775">
          <cell r="I775">
            <v>2001</v>
          </cell>
          <cell r="X775">
            <v>13910882</v>
          </cell>
          <cell r="Y775" t="str">
            <v>2001 13910882</v>
          </cell>
          <cell r="Z775" t="str">
            <v>Ethiopia</v>
          </cell>
        </row>
        <row r="776">
          <cell r="I776">
            <v>2002</v>
          </cell>
          <cell r="X776">
            <v>12570226</v>
          </cell>
          <cell r="Y776" t="str">
            <v>2002 12570226</v>
          </cell>
          <cell r="Z776" t="str">
            <v>Ethiopia</v>
          </cell>
        </row>
        <row r="777">
          <cell r="I777">
            <v>2003</v>
          </cell>
          <cell r="X777">
            <v>13022221</v>
          </cell>
          <cell r="Y777" t="str">
            <v>2003 13022221</v>
          </cell>
          <cell r="Z777" t="str">
            <v>Ethiopia</v>
          </cell>
        </row>
        <row r="778">
          <cell r="I778">
            <v>2004</v>
          </cell>
          <cell r="X778">
            <v>12673710</v>
          </cell>
          <cell r="Y778" t="str">
            <v>2004 12673710</v>
          </cell>
          <cell r="Z778" t="str">
            <v>Ethiopia</v>
          </cell>
        </row>
        <row r="779">
          <cell r="I779">
            <v>2005</v>
          </cell>
          <cell r="X779">
            <v>8879900</v>
          </cell>
          <cell r="Y779" t="str">
            <v>2005 8879900</v>
          </cell>
          <cell r="Z779" t="str">
            <v>Ethiopia</v>
          </cell>
        </row>
        <row r="780">
          <cell r="I780">
            <v>2006</v>
          </cell>
          <cell r="X780">
            <v>8345640</v>
          </cell>
          <cell r="Y780" t="str">
            <v>2006 8345640</v>
          </cell>
          <cell r="Z780" t="str">
            <v>Ethiopia</v>
          </cell>
        </row>
        <row r="781">
          <cell r="I781">
            <v>2007</v>
          </cell>
          <cell r="X781">
            <v>7346228</v>
          </cell>
          <cell r="Y781" t="str">
            <v>2007 7346228</v>
          </cell>
          <cell r="Z781" t="str">
            <v>Ethiopia</v>
          </cell>
        </row>
        <row r="782">
          <cell r="I782">
            <v>2008</v>
          </cell>
          <cell r="X782">
            <v>6406358</v>
          </cell>
          <cell r="Y782" t="str">
            <v>2008 6406358</v>
          </cell>
          <cell r="Z782" t="str">
            <v>Ethiopia</v>
          </cell>
        </row>
        <row r="783">
          <cell r="I783">
            <v>2009</v>
          </cell>
          <cell r="X783">
            <v>8773515</v>
          </cell>
          <cell r="Y783" t="str">
            <v>2009 8773515</v>
          </cell>
          <cell r="Z783" t="str">
            <v>Ethiopia</v>
          </cell>
        </row>
        <row r="784">
          <cell r="I784">
            <v>2010</v>
          </cell>
          <cell r="X784">
            <v>10362488</v>
          </cell>
          <cell r="Y784" t="str">
            <v>2010 10362488</v>
          </cell>
          <cell r="Z784" t="str">
            <v>Ethiopia</v>
          </cell>
        </row>
        <row r="785">
          <cell r="I785">
            <v>2011</v>
          </cell>
          <cell r="X785">
            <v>10953634</v>
          </cell>
          <cell r="Y785" t="str">
            <v>2011 10953634</v>
          </cell>
          <cell r="Z785" t="str">
            <v>Ethiopia</v>
          </cell>
        </row>
        <row r="786">
          <cell r="I786">
            <v>2012</v>
          </cell>
          <cell r="X786">
            <v>13064346</v>
          </cell>
          <cell r="Y786" t="str">
            <v>2012 13064346</v>
          </cell>
          <cell r="Z786" t="str">
            <v>Ethiopia</v>
          </cell>
        </row>
        <row r="787">
          <cell r="I787">
            <v>2013</v>
          </cell>
          <cell r="X787">
            <v>15281540</v>
          </cell>
          <cell r="Y787" t="str">
            <v>2013 15281540</v>
          </cell>
          <cell r="Z787" t="str">
            <v>Ethiopia</v>
          </cell>
        </row>
        <row r="788">
          <cell r="I788">
            <v>2014</v>
          </cell>
          <cell r="X788">
            <v>14339644</v>
          </cell>
          <cell r="Y788" t="str">
            <v>2014 14339644</v>
          </cell>
          <cell r="Z788" t="str">
            <v>Ethiopia</v>
          </cell>
        </row>
        <row r="789">
          <cell r="I789">
            <v>2015</v>
          </cell>
          <cell r="X789">
            <v>12528267</v>
          </cell>
          <cell r="Y789" t="str">
            <v>2015 12528267</v>
          </cell>
          <cell r="Z789" t="str">
            <v>Ethiopia</v>
          </cell>
        </row>
        <row r="790">
          <cell r="I790">
            <v>2016</v>
          </cell>
          <cell r="X790">
            <v>8922403</v>
          </cell>
          <cell r="Y790" t="str">
            <v>2016 8922403</v>
          </cell>
          <cell r="Z790" t="str">
            <v>Ethiopia</v>
          </cell>
        </row>
        <row r="791">
          <cell r="I791">
            <v>2017</v>
          </cell>
          <cell r="X791">
            <v>6600689</v>
          </cell>
          <cell r="Y791" t="str">
            <v>2017 6600689</v>
          </cell>
          <cell r="Z791" t="str">
            <v>Ethiopia</v>
          </cell>
        </row>
        <row r="792">
          <cell r="I792">
            <v>2018</v>
          </cell>
          <cell r="X792">
            <v>2793314</v>
          </cell>
          <cell r="Y792" t="str">
            <v>2018 2793314</v>
          </cell>
          <cell r="Z792" t="str">
            <v>Ethiopia</v>
          </cell>
        </row>
        <row r="793">
          <cell r="I793">
            <v>2019</v>
          </cell>
          <cell r="X793">
            <v>2645193</v>
          </cell>
          <cell r="Y793" t="str">
            <v>2019 2645193</v>
          </cell>
          <cell r="Z793" t="str">
            <v>Ethiopia</v>
          </cell>
        </row>
        <row r="794">
          <cell r="I794">
            <v>2020</v>
          </cell>
          <cell r="X794">
            <v>4227742</v>
          </cell>
          <cell r="Y794" t="str">
            <v>2020 4227742</v>
          </cell>
          <cell r="Z794" t="str">
            <v>Ethiopia</v>
          </cell>
        </row>
        <row r="795">
          <cell r="I795">
            <v>2021</v>
          </cell>
          <cell r="X795">
            <v>3783896</v>
          </cell>
          <cell r="Y795" t="str">
            <v>2021 3783896</v>
          </cell>
          <cell r="Z795" t="str">
            <v>Ethiopia</v>
          </cell>
        </row>
        <row r="796">
          <cell r="I796">
            <v>2000</v>
          </cell>
          <cell r="X796">
            <v>4428</v>
          </cell>
          <cell r="Y796" t="str">
            <v>2000 4428</v>
          </cell>
          <cell r="Z796" t="str">
            <v>French Guiana</v>
          </cell>
        </row>
        <row r="797">
          <cell r="I797">
            <v>2001</v>
          </cell>
          <cell r="X797">
            <v>4554</v>
          </cell>
          <cell r="Y797" t="str">
            <v>2001 4554</v>
          </cell>
          <cell r="Z797" t="str">
            <v>French Guiana</v>
          </cell>
        </row>
        <row r="798">
          <cell r="I798">
            <v>2002</v>
          </cell>
          <cell r="X798">
            <v>4348</v>
          </cell>
          <cell r="Y798" t="str">
            <v>2002 4348</v>
          </cell>
          <cell r="Z798" t="str">
            <v>French Guiana</v>
          </cell>
        </row>
        <row r="799">
          <cell r="I799">
            <v>2003</v>
          </cell>
          <cell r="X799">
            <v>4540</v>
          </cell>
          <cell r="Y799" t="str">
            <v>2003 4540</v>
          </cell>
          <cell r="Z799" t="str">
            <v>French Guiana</v>
          </cell>
        </row>
        <row r="800">
          <cell r="I800">
            <v>2004</v>
          </cell>
          <cell r="X800">
            <v>3580</v>
          </cell>
          <cell r="Y800" t="str">
            <v>2004 3580</v>
          </cell>
          <cell r="Z800" t="str">
            <v>French Guiana</v>
          </cell>
        </row>
        <row r="801">
          <cell r="I801">
            <v>2005</v>
          </cell>
          <cell r="X801">
            <v>4015</v>
          </cell>
          <cell r="Y801" t="str">
            <v>2005 4015</v>
          </cell>
          <cell r="Z801" t="str">
            <v>French Guiana</v>
          </cell>
        </row>
        <row r="802">
          <cell r="I802">
            <v>2006</v>
          </cell>
          <cell r="X802">
            <v>4796</v>
          </cell>
          <cell r="Y802" t="str">
            <v>2006 4796</v>
          </cell>
          <cell r="Z802" t="str">
            <v>French Guiana</v>
          </cell>
        </row>
        <row r="803">
          <cell r="I803">
            <v>2007</v>
          </cell>
          <cell r="X803">
            <v>5647</v>
          </cell>
          <cell r="Y803" t="str">
            <v>2007 5647</v>
          </cell>
          <cell r="Z803" t="str">
            <v>French Guiana</v>
          </cell>
        </row>
        <row r="804">
          <cell r="I804">
            <v>2008</v>
          </cell>
          <cell r="X804">
            <v>3884</v>
          </cell>
          <cell r="Y804" t="str">
            <v>2008 3884</v>
          </cell>
          <cell r="Z804" t="str">
            <v>French Guiana</v>
          </cell>
        </row>
        <row r="805">
          <cell r="I805">
            <v>2009</v>
          </cell>
          <cell r="X805">
            <v>4051</v>
          </cell>
          <cell r="Y805" t="str">
            <v>2009 4051</v>
          </cell>
          <cell r="Z805" t="str">
            <v>French Guiana</v>
          </cell>
        </row>
        <row r="806">
          <cell r="I806">
            <v>2010</v>
          </cell>
          <cell r="X806">
            <v>2092</v>
          </cell>
          <cell r="Y806" t="str">
            <v>2010 2092</v>
          </cell>
          <cell r="Z806" t="str">
            <v>French Guiana</v>
          </cell>
        </row>
        <row r="807">
          <cell r="I807">
            <v>2011</v>
          </cell>
          <cell r="X807">
            <v>1413</v>
          </cell>
          <cell r="Y807" t="str">
            <v>2011 1413</v>
          </cell>
          <cell r="Z807" t="str">
            <v>French Guiana</v>
          </cell>
        </row>
        <row r="808">
          <cell r="I808">
            <v>2012</v>
          </cell>
          <cell r="X808">
            <v>1054</v>
          </cell>
          <cell r="Y808" t="str">
            <v>2012 1054</v>
          </cell>
          <cell r="Z808" t="str">
            <v>French Guiana</v>
          </cell>
        </row>
        <row r="809">
          <cell r="I809">
            <v>2013</v>
          </cell>
          <cell r="X809">
            <v>1025</v>
          </cell>
          <cell r="Y809" t="str">
            <v>2013 1025</v>
          </cell>
          <cell r="Z809" t="str">
            <v>French Guiana</v>
          </cell>
        </row>
        <row r="810">
          <cell r="I810">
            <v>2014</v>
          </cell>
          <cell r="X810">
            <v>541</v>
          </cell>
          <cell r="Y810" t="str">
            <v>2014 541</v>
          </cell>
          <cell r="Z810" t="str">
            <v>French Guiana</v>
          </cell>
        </row>
        <row r="811">
          <cell r="I811">
            <v>2015</v>
          </cell>
          <cell r="X811">
            <v>462</v>
          </cell>
          <cell r="Y811" t="str">
            <v>2015 462</v>
          </cell>
          <cell r="Z811" t="str">
            <v>French Guiana</v>
          </cell>
        </row>
        <row r="812">
          <cell r="I812">
            <v>2016</v>
          </cell>
          <cell r="X812">
            <v>268</v>
          </cell>
          <cell r="Y812" t="str">
            <v>2016 268</v>
          </cell>
          <cell r="Z812" t="str">
            <v>French Guiana</v>
          </cell>
        </row>
        <row r="813">
          <cell r="I813">
            <v>2017</v>
          </cell>
          <cell r="X813">
            <v>685</v>
          </cell>
          <cell r="Y813" t="str">
            <v>2017 685</v>
          </cell>
          <cell r="Z813" t="str">
            <v>French Guiana</v>
          </cell>
        </row>
        <row r="814">
          <cell r="I814">
            <v>2018</v>
          </cell>
          <cell r="X814">
            <v>640</v>
          </cell>
          <cell r="Y814" t="str">
            <v>2018 640</v>
          </cell>
          <cell r="Z814" t="str">
            <v>French Guiana</v>
          </cell>
        </row>
        <row r="815">
          <cell r="I815">
            <v>2019</v>
          </cell>
          <cell r="X815">
            <v>248</v>
          </cell>
          <cell r="Y815" t="str">
            <v>2019 248</v>
          </cell>
          <cell r="Z815" t="str">
            <v>French Guiana</v>
          </cell>
        </row>
        <row r="816">
          <cell r="I816">
            <v>2020</v>
          </cell>
          <cell r="X816">
            <v>164</v>
          </cell>
          <cell r="Y816" t="str">
            <v>2020 164</v>
          </cell>
          <cell r="Z816" t="str">
            <v>French Guiana</v>
          </cell>
        </row>
        <row r="817">
          <cell r="I817">
            <v>2021</v>
          </cell>
          <cell r="X817">
            <v>86</v>
          </cell>
          <cell r="Y817" t="str">
            <v>2021 86</v>
          </cell>
          <cell r="Z817" t="str">
            <v>French Guiana</v>
          </cell>
        </row>
        <row r="818">
          <cell r="I818">
            <v>2000</v>
          </cell>
          <cell r="X818">
            <v>420619</v>
          </cell>
          <cell r="Y818" t="str">
            <v>2000 420619</v>
          </cell>
          <cell r="Z818" t="str">
            <v>Gabon</v>
          </cell>
        </row>
        <row r="819">
          <cell r="I819">
            <v>2001</v>
          </cell>
          <cell r="X819">
            <v>421598</v>
          </cell>
          <cell r="Y819" t="str">
            <v>2001 421598</v>
          </cell>
          <cell r="Z819" t="str">
            <v>Gabon</v>
          </cell>
        </row>
        <row r="820">
          <cell r="I820">
            <v>2002</v>
          </cell>
          <cell r="X820">
            <v>393460</v>
          </cell>
          <cell r="Y820" t="str">
            <v>2002 393460</v>
          </cell>
          <cell r="Z820" t="str">
            <v>Gabon</v>
          </cell>
        </row>
        <row r="821">
          <cell r="I821">
            <v>2003</v>
          </cell>
          <cell r="X821">
            <v>342808</v>
          </cell>
          <cell r="Y821" t="str">
            <v>2003 342808</v>
          </cell>
          <cell r="Z821" t="str">
            <v>Gabon</v>
          </cell>
        </row>
        <row r="822">
          <cell r="I822">
            <v>2004</v>
          </cell>
          <cell r="X822">
            <v>266172</v>
          </cell>
          <cell r="Y822" t="str">
            <v>2004 266172</v>
          </cell>
          <cell r="Z822" t="str">
            <v>Gabon</v>
          </cell>
        </row>
        <row r="823">
          <cell r="I823">
            <v>2005</v>
          </cell>
          <cell r="X823">
            <v>214915</v>
          </cell>
          <cell r="Y823" t="str">
            <v>2005 214915</v>
          </cell>
          <cell r="Z823" t="str">
            <v>Gabon</v>
          </cell>
        </row>
        <row r="824">
          <cell r="I824">
            <v>2006</v>
          </cell>
          <cell r="X824">
            <v>202209</v>
          </cell>
          <cell r="Y824" t="str">
            <v>2006 202209</v>
          </cell>
          <cell r="Z824" t="str">
            <v>Gabon</v>
          </cell>
        </row>
        <row r="825">
          <cell r="I825">
            <v>2007</v>
          </cell>
          <cell r="X825">
            <v>200278</v>
          </cell>
          <cell r="Y825" t="str">
            <v>2007 200278</v>
          </cell>
          <cell r="Z825" t="str">
            <v>Gabon</v>
          </cell>
        </row>
        <row r="826">
          <cell r="I826">
            <v>2008</v>
          </cell>
          <cell r="X826">
            <v>245099</v>
          </cell>
          <cell r="Y826" t="str">
            <v>2008 245099</v>
          </cell>
          <cell r="Z826" t="str">
            <v>Gabon</v>
          </cell>
        </row>
        <row r="827">
          <cell r="I827">
            <v>2009</v>
          </cell>
          <cell r="X827">
            <v>325788</v>
          </cell>
          <cell r="Y827" t="str">
            <v>2009 325788</v>
          </cell>
          <cell r="Z827" t="str">
            <v>Gabon</v>
          </cell>
        </row>
        <row r="828">
          <cell r="I828">
            <v>2010</v>
          </cell>
          <cell r="X828">
            <v>400246</v>
          </cell>
          <cell r="Y828" t="str">
            <v>2010 400246</v>
          </cell>
          <cell r="Z828" t="str">
            <v>Gabon</v>
          </cell>
        </row>
        <row r="829">
          <cell r="I829">
            <v>2011</v>
          </cell>
          <cell r="X829">
            <v>452439</v>
          </cell>
          <cell r="Y829" t="str">
            <v>2011 452439</v>
          </cell>
          <cell r="Z829" t="str">
            <v>Gabon</v>
          </cell>
        </row>
        <row r="830">
          <cell r="I830">
            <v>2012</v>
          </cell>
          <cell r="X830">
            <v>473866</v>
          </cell>
          <cell r="Y830" t="str">
            <v>2012 473866</v>
          </cell>
          <cell r="Z830" t="str">
            <v>Gabon</v>
          </cell>
        </row>
        <row r="831">
          <cell r="I831">
            <v>2013</v>
          </cell>
          <cell r="X831">
            <v>475337</v>
          </cell>
          <cell r="Y831" t="str">
            <v>2013 475337</v>
          </cell>
          <cell r="Z831" t="str">
            <v>Gabon</v>
          </cell>
        </row>
        <row r="832">
          <cell r="I832">
            <v>2014</v>
          </cell>
          <cell r="X832">
            <v>473210</v>
          </cell>
          <cell r="Y832" t="str">
            <v>2014 473210</v>
          </cell>
          <cell r="Z832" t="str">
            <v>Gabon</v>
          </cell>
        </row>
        <row r="833">
          <cell r="I833">
            <v>2015</v>
          </cell>
          <cell r="X833">
            <v>473905</v>
          </cell>
          <cell r="Y833" t="str">
            <v>2015 473905</v>
          </cell>
          <cell r="Z833" t="str">
            <v>Gabon</v>
          </cell>
        </row>
        <row r="834">
          <cell r="I834">
            <v>2016</v>
          </cell>
          <cell r="X834">
            <v>476346</v>
          </cell>
          <cell r="Y834" t="str">
            <v>2016 476346</v>
          </cell>
          <cell r="Z834" t="str">
            <v>Gabon</v>
          </cell>
        </row>
        <row r="835">
          <cell r="I835">
            <v>2017</v>
          </cell>
          <cell r="X835">
            <v>488279</v>
          </cell>
          <cell r="Y835" t="str">
            <v>2017 488279</v>
          </cell>
          <cell r="Z835" t="str">
            <v>Gabon</v>
          </cell>
        </row>
        <row r="836">
          <cell r="I836">
            <v>2018</v>
          </cell>
          <cell r="X836">
            <v>499577</v>
          </cell>
          <cell r="Y836" t="str">
            <v>2018 499577</v>
          </cell>
          <cell r="Z836" t="str">
            <v>Gabon</v>
          </cell>
        </row>
        <row r="837">
          <cell r="I837">
            <v>2019</v>
          </cell>
          <cell r="X837">
            <v>512184</v>
          </cell>
          <cell r="Y837" t="str">
            <v>2019 512184</v>
          </cell>
          <cell r="Z837" t="str">
            <v>Gabon</v>
          </cell>
        </row>
        <row r="838">
          <cell r="I838">
            <v>2020</v>
          </cell>
          <cell r="X838">
            <v>527769</v>
          </cell>
          <cell r="Y838" t="str">
            <v>2020 527769</v>
          </cell>
          <cell r="Z838" t="str">
            <v>Gabon</v>
          </cell>
        </row>
        <row r="839">
          <cell r="I839">
            <v>2021</v>
          </cell>
          <cell r="X839">
            <v>535939</v>
          </cell>
          <cell r="Y839" t="str">
            <v>2021 535939</v>
          </cell>
          <cell r="Z839" t="str">
            <v>Gabon</v>
          </cell>
        </row>
        <row r="840">
          <cell r="I840">
            <v>2000</v>
          </cell>
          <cell r="X840">
            <v>449173</v>
          </cell>
          <cell r="Y840" t="str">
            <v>2000 449173</v>
          </cell>
          <cell r="Z840" t="str">
            <v>Gambia</v>
          </cell>
        </row>
        <row r="841">
          <cell r="I841">
            <v>2001</v>
          </cell>
          <cell r="X841">
            <v>449211</v>
          </cell>
          <cell r="Y841" t="str">
            <v>2001 449211</v>
          </cell>
          <cell r="Z841" t="str">
            <v>Gambia</v>
          </cell>
        </row>
        <row r="842">
          <cell r="I842">
            <v>2002</v>
          </cell>
          <cell r="X842">
            <v>449003</v>
          </cell>
          <cell r="Y842" t="str">
            <v>2002 449003</v>
          </cell>
          <cell r="Z842" t="str">
            <v>Gambia</v>
          </cell>
        </row>
        <row r="843">
          <cell r="I843">
            <v>2003</v>
          </cell>
          <cell r="X843">
            <v>448547</v>
          </cell>
          <cell r="Y843" t="str">
            <v>2003 448547</v>
          </cell>
          <cell r="Z843" t="str">
            <v>Gambia</v>
          </cell>
        </row>
        <row r="844">
          <cell r="I844">
            <v>2004</v>
          </cell>
          <cell r="X844">
            <v>447989</v>
          </cell>
          <cell r="Y844" t="str">
            <v>2004 447989</v>
          </cell>
          <cell r="Z844" t="str">
            <v>Gambia</v>
          </cell>
        </row>
        <row r="845">
          <cell r="I845">
            <v>2005</v>
          </cell>
          <cell r="X845">
            <v>447415</v>
          </cell>
          <cell r="Y845" t="str">
            <v>2005 447415</v>
          </cell>
          <cell r="Z845" t="str">
            <v>Gambia</v>
          </cell>
        </row>
        <row r="846">
          <cell r="I846">
            <v>2006</v>
          </cell>
          <cell r="X846">
            <v>447057</v>
          </cell>
          <cell r="Y846" t="str">
            <v>2006 447057</v>
          </cell>
          <cell r="Z846" t="str">
            <v>Gambia</v>
          </cell>
        </row>
        <row r="847">
          <cell r="I847">
            <v>2007</v>
          </cell>
          <cell r="X847">
            <v>446954</v>
          </cell>
          <cell r="Y847" t="str">
            <v>2007 446954</v>
          </cell>
          <cell r="Z847" t="str">
            <v>Gambia</v>
          </cell>
        </row>
        <row r="848">
          <cell r="I848">
            <v>2008</v>
          </cell>
          <cell r="X848">
            <v>446959</v>
          </cell>
          <cell r="Y848" t="str">
            <v>2008 446959</v>
          </cell>
          <cell r="Z848" t="str">
            <v>Gambia</v>
          </cell>
        </row>
        <row r="849">
          <cell r="I849">
            <v>2009</v>
          </cell>
          <cell r="X849">
            <v>447032</v>
          </cell>
          <cell r="Y849" t="str">
            <v>2009 447032</v>
          </cell>
          <cell r="Z849" t="str">
            <v>Gambia</v>
          </cell>
        </row>
        <row r="850">
          <cell r="I850">
            <v>2010</v>
          </cell>
          <cell r="X850">
            <v>447124</v>
          </cell>
          <cell r="Y850" t="str">
            <v>2010 447124</v>
          </cell>
          <cell r="Z850" t="str">
            <v>Gambia</v>
          </cell>
        </row>
        <row r="851">
          <cell r="I851">
            <v>2011</v>
          </cell>
          <cell r="X851">
            <v>473874</v>
          </cell>
          <cell r="Y851" t="str">
            <v>2011 473874</v>
          </cell>
          <cell r="Z851" t="str">
            <v>Gambia</v>
          </cell>
        </row>
        <row r="852">
          <cell r="I852">
            <v>2012</v>
          </cell>
          <cell r="X852">
            <v>523991</v>
          </cell>
          <cell r="Y852" t="str">
            <v>2012 523991</v>
          </cell>
          <cell r="Z852" t="str">
            <v>Gambia</v>
          </cell>
        </row>
        <row r="853">
          <cell r="I853">
            <v>2013</v>
          </cell>
          <cell r="X853">
            <v>429429</v>
          </cell>
          <cell r="Y853" t="str">
            <v>2013 429429</v>
          </cell>
          <cell r="Z853" t="str">
            <v>Gambia</v>
          </cell>
        </row>
        <row r="854">
          <cell r="I854">
            <v>2014</v>
          </cell>
          <cell r="X854">
            <v>303721</v>
          </cell>
          <cell r="Y854" t="str">
            <v>2014 303721</v>
          </cell>
          <cell r="Z854" t="str">
            <v>Gambia</v>
          </cell>
        </row>
        <row r="855">
          <cell r="I855">
            <v>2015</v>
          </cell>
          <cell r="X855">
            <v>450479</v>
          </cell>
          <cell r="Y855" t="str">
            <v>2015 450479</v>
          </cell>
          <cell r="Z855" t="str">
            <v>Gambia</v>
          </cell>
        </row>
        <row r="856">
          <cell r="I856">
            <v>2016</v>
          </cell>
          <cell r="X856">
            <v>297058</v>
          </cell>
          <cell r="Y856" t="str">
            <v>2016 297058</v>
          </cell>
          <cell r="Z856" t="str">
            <v>Gambia</v>
          </cell>
        </row>
        <row r="857">
          <cell r="I857">
            <v>2017</v>
          </cell>
          <cell r="X857">
            <v>148057</v>
          </cell>
          <cell r="Y857" t="str">
            <v>2017 148057</v>
          </cell>
          <cell r="Z857" t="str">
            <v>Gambia</v>
          </cell>
        </row>
        <row r="858">
          <cell r="I858">
            <v>2018</v>
          </cell>
          <cell r="X858">
            <v>196160</v>
          </cell>
          <cell r="Y858" t="str">
            <v>2018 196160</v>
          </cell>
          <cell r="Z858" t="str">
            <v>Gambia</v>
          </cell>
        </row>
        <row r="859">
          <cell r="I859">
            <v>2019</v>
          </cell>
          <cell r="X859">
            <v>109975</v>
          </cell>
          <cell r="Y859" t="str">
            <v>2019 109975</v>
          </cell>
          <cell r="Z859" t="str">
            <v>Gambia</v>
          </cell>
        </row>
        <row r="860">
          <cell r="I860">
            <v>2020</v>
          </cell>
          <cell r="X860">
            <v>210897</v>
          </cell>
          <cell r="Y860" t="str">
            <v>2020 210897</v>
          </cell>
          <cell r="Z860" t="str">
            <v>Gambia</v>
          </cell>
        </row>
        <row r="861">
          <cell r="I861">
            <v>2021</v>
          </cell>
          <cell r="X861">
            <v>213311</v>
          </cell>
          <cell r="Y861" t="str">
            <v>2021 213311</v>
          </cell>
          <cell r="Z861" t="str">
            <v>Gambia</v>
          </cell>
        </row>
        <row r="862">
          <cell r="I862">
            <v>2000</v>
          </cell>
          <cell r="X862">
            <v>245</v>
          </cell>
          <cell r="Y862" t="str">
            <v>2000 245</v>
          </cell>
          <cell r="Z862" t="str">
            <v>Georgia</v>
          </cell>
        </row>
        <row r="863">
          <cell r="I863">
            <v>2001</v>
          </cell>
          <cell r="X863">
            <v>438</v>
          </cell>
          <cell r="Y863" t="str">
            <v>2001 438</v>
          </cell>
          <cell r="Z863" t="str">
            <v>Georgia</v>
          </cell>
        </row>
        <row r="864">
          <cell r="I864">
            <v>2002</v>
          </cell>
          <cell r="X864">
            <v>474</v>
          </cell>
          <cell r="Y864" t="str">
            <v>2002 474</v>
          </cell>
          <cell r="Z864" t="str">
            <v>Georgia</v>
          </cell>
        </row>
        <row r="865">
          <cell r="I865">
            <v>2003</v>
          </cell>
          <cell r="X865">
            <v>316</v>
          </cell>
          <cell r="Y865" t="str">
            <v>2003 316</v>
          </cell>
          <cell r="Z865" t="str">
            <v>Georgia</v>
          </cell>
        </row>
        <row r="866">
          <cell r="I866">
            <v>2004</v>
          </cell>
          <cell r="X866">
            <v>257</v>
          </cell>
          <cell r="Y866" t="str">
            <v>2004 257</v>
          </cell>
          <cell r="Z866" t="str">
            <v>Georgia</v>
          </cell>
        </row>
        <row r="867">
          <cell r="I867">
            <v>2005</v>
          </cell>
          <cell r="X867">
            <v>155</v>
          </cell>
          <cell r="Y867" t="str">
            <v>2005 155</v>
          </cell>
          <cell r="Z867" t="str">
            <v>Georgia</v>
          </cell>
        </row>
        <row r="868">
          <cell r="I868">
            <v>2006</v>
          </cell>
          <cell r="X868">
            <v>59</v>
          </cell>
          <cell r="Y868" t="str">
            <v>2006 59</v>
          </cell>
          <cell r="Z868" t="str">
            <v>Georgia</v>
          </cell>
        </row>
        <row r="869">
          <cell r="I869">
            <v>2007</v>
          </cell>
          <cell r="X869">
            <v>24</v>
          </cell>
          <cell r="Y869" t="str">
            <v>2007 24</v>
          </cell>
          <cell r="Z869" t="str">
            <v>Georgia</v>
          </cell>
        </row>
        <row r="870">
          <cell r="I870">
            <v>2008</v>
          </cell>
          <cell r="X870">
            <v>6</v>
          </cell>
          <cell r="Y870" t="str">
            <v>2008 6</v>
          </cell>
          <cell r="Z870" t="str">
            <v>Georgia</v>
          </cell>
        </row>
        <row r="871">
          <cell r="I871">
            <v>2009</v>
          </cell>
          <cell r="X871">
            <v>1</v>
          </cell>
          <cell r="Y871" t="str">
            <v>2009 1</v>
          </cell>
          <cell r="Z871" t="str">
            <v>Georgia</v>
          </cell>
        </row>
        <row r="872">
          <cell r="I872">
            <v>2010</v>
          </cell>
          <cell r="X872">
            <v>0</v>
          </cell>
          <cell r="Y872" t="str">
            <v>2010 0</v>
          </cell>
          <cell r="Z872" t="str">
            <v>Georgia</v>
          </cell>
        </row>
        <row r="873">
          <cell r="I873">
            <v>2011</v>
          </cell>
          <cell r="X873">
            <v>0</v>
          </cell>
          <cell r="Y873" t="str">
            <v>2011 0</v>
          </cell>
          <cell r="Z873" t="str">
            <v>Georgia</v>
          </cell>
        </row>
        <row r="874">
          <cell r="I874">
            <v>2012</v>
          </cell>
          <cell r="X874">
            <v>0</v>
          </cell>
          <cell r="Y874" t="str">
            <v>2012 0</v>
          </cell>
          <cell r="Z874" t="str">
            <v>Georgia</v>
          </cell>
        </row>
        <row r="875">
          <cell r="I875">
            <v>2013</v>
          </cell>
          <cell r="X875">
            <v>0</v>
          </cell>
          <cell r="Y875" t="str">
            <v>2013 0</v>
          </cell>
          <cell r="Z875" t="str">
            <v>Georgia</v>
          </cell>
        </row>
        <row r="876">
          <cell r="I876">
            <v>2014</v>
          </cell>
          <cell r="X876">
            <v>0</v>
          </cell>
          <cell r="Y876" t="str">
            <v>2014 0</v>
          </cell>
          <cell r="Z876" t="str">
            <v>Georgia</v>
          </cell>
        </row>
        <row r="877">
          <cell r="I877">
            <v>2015</v>
          </cell>
          <cell r="X877">
            <v>0</v>
          </cell>
          <cell r="Y877" t="str">
            <v>2015 0</v>
          </cell>
          <cell r="Z877" t="str">
            <v>Georgia</v>
          </cell>
        </row>
        <row r="878">
          <cell r="I878">
            <v>2016</v>
          </cell>
          <cell r="X878">
            <v>0</v>
          </cell>
          <cell r="Y878" t="str">
            <v>2016 0</v>
          </cell>
          <cell r="Z878" t="str">
            <v>Georgia</v>
          </cell>
        </row>
        <row r="879">
          <cell r="I879">
            <v>2017</v>
          </cell>
          <cell r="X879">
            <v>0</v>
          </cell>
          <cell r="Y879" t="str">
            <v>2017 0</v>
          </cell>
          <cell r="Z879" t="str">
            <v>Georgia</v>
          </cell>
        </row>
        <row r="880">
          <cell r="I880">
            <v>2018</v>
          </cell>
          <cell r="X880">
            <v>0</v>
          </cell>
          <cell r="Y880" t="str">
            <v>2018 0</v>
          </cell>
          <cell r="Z880" t="str">
            <v>Georgia</v>
          </cell>
        </row>
        <row r="881">
          <cell r="I881">
            <v>2019</v>
          </cell>
          <cell r="X881">
            <v>0</v>
          </cell>
          <cell r="Y881" t="str">
            <v>2019 0</v>
          </cell>
          <cell r="Z881" t="str">
            <v>Georgia</v>
          </cell>
        </row>
        <row r="882">
          <cell r="I882">
            <v>2020</v>
          </cell>
          <cell r="X882">
            <v>0</v>
          </cell>
          <cell r="Y882" t="str">
            <v>2020 0</v>
          </cell>
          <cell r="Z882" t="str">
            <v>Georgia</v>
          </cell>
        </row>
        <row r="883">
          <cell r="I883">
            <v>2021</v>
          </cell>
          <cell r="X883">
            <v>0</v>
          </cell>
          <cell r="Y883" t="str">
            <v>2021 0</v>
          </cell>
          <cell r="Z883" t="str">
            <v>Georgia</v>
          </cell>
        </row>
        <row r="884">
          <cell r="I884">
            <v>2000</v>
          </cell>
          <cell r="X884">
            <v>8477878</v>
          </cell>
          <cell r="Y884" t="str">
            <v>2000 8477878</v>
          </cell>
          <cell r="Z884" t="str">
            <v>Ghana</v>
          </cell>
        </row>
        <row r="885">
          <cell r="I885">
            <v>2001</v>
          </cell>
          <cell r="X885">
            <v>8428599</v>
          </cell>
          <cell r="Y885" t="str">
            <v>2001 8428599</v>
          </cell>
          <cell r="Z885" t="str">
            <v>Ghana</v>
          </cell>
        </row>
        <row r="886">
          <cell r="I886">
            <v>2002</v>
          </cell>
          <cell r="X886">
            <v>8148113</v>
          </cell>
          <cell r="Y886" t="str">
            <v>2002 8148113</v>
          </cell>
          <cell r="Z886" t="str">
            <v>Ghana</v>
          </cell>
        </row>
        <row r="887">
          <cell r="I887">
            <v>2003</v>
          </cell>
          <cell r="X887">
            <v>7895135</v>
          </cell>
          <cell r="Y887" t="str">
            <v>2003 7895135</v>
          </cell>
          <cell r="Z887" t="str">
            <v>Ghana</v>
          </cell>
        </row>
        <row r="888">
          <cell r="I888">
            <v>2004</v>
          </cell>
          <cell r="X888">
            <v>7590600</v>
          </cell>
          <cell r="Y888" t="str">
            <v>2004 7590600</v>
          </cell>
          <cell r="Z888" t="str">
            <v>Ghana</v>
          </cell>
        </row>
        <row r="889">
          <cell r="I889">
            <v>2005</v>
          </cell>
          <cell r="X889">
            <v>7350612</v>
          </cell>
          <cell r="Y889" t="str">
            <v>2005 7350612</v>
          </cell>
          <cell r="Z889" t="str">
            <v>Ghana</v>
          </cell>
        </row>
        <row r="890">
          <cell r="I890">
            <v>2006</v>
          </cell>
          <cell r="X890">
            <v>7330580</v>
          </cell>
          <cell r="Y890" t="str">
            <v>2006 7330580</v>
          </cell>
          <cell r="Z890" t="str">
            <v>Ghana</v>
          </cell>
        </row>
        <row r="891">
          <cell r="I891">
            <v>2007</v>
          </cell>
          <cell r="X891">
            <v>7556676</v>
          </cell>
          <cell r="Y891" t="str">
            <v>2007 7556676</v>
          </cell>
          <cell r="Z891" t="str">
            <v>Ghana</v>
          </cell>
        </row>
        <row r="892">
          <cell r="I892">
            <v>2008</v>
          </cell>
          <cell r="X892">
            <v>8170400</v>
          </cell>
          <cell r="Y892" t="str">
            <v>2008 8170400</v>
          </cell>
          <cell r="Z892" t="str">
            <v>Ghana</v>
          </cell>
        </row>
        <row r="893">
          <cell r="I893">
            <v>2009</v>
          </cell>
          <cell r="X893">
            <v>8947844</v>
          </cell>
          <cell r="Y893" t="str">
            <v>2009 8947844</v>
          </cell>
          <cell r="Z893" t="str">
            <v>Ghana</v>
          </cell>
        </row>
        <row r="894">
          <cell r="I894">
            <v>2010</v>
          </cell>
          <cell r="X894">
            <v>9571242</v>
          </cell>
          <cell r="Y894" t="str">
            <v>2010 9571242</v>
          </cell>
          <cell r="Z894" t="str">
            <v>Ghana</v>
          </cell>
        </row>
        <row r="895">
          <cell r="I895">
            <v>2011</v>
          </cell>
          <cell r="X895">
            <v>9973490</v>
          </cell>
          <cell r="Y895" t="str">
            <v>2011 9973490</v>
          </cell>
          <cell r="Z895" t="str">
            <v>Ghana</v>
          </cell>
        </row>
        <row r="896">
          <cell r="I896">
            <v>2012</v>
          </cell>
          <cell r="X896">
            <v>9977648</v>
          </cell>
          <cell r="Y896" t="str">
            <v>2012 9977648</v>
          </cell>
          <cell r="Z896" t="str">
            <v>Ghana</v>
          </cell>
        </row>
        <row r="897">
          <cell r="I897">
            <v>2013</v>
          </cell>
          <cell r="X897">
            <v>9540098</v>
          </cell>
          <cell r="Y897" t="str">
            <v>2013 9540098</v>
          </cell>
          <cell r="Z897" t="str">
            <v>Ghana</v>
          </cell>
        </row>
        <row r="898">
          <cell r="I898">
            <v>2014</v>
          </cell>
          <cell r="X898">
            <v>8867522</v>
          </cell>
          <cell r="Y898" t="str">
            <v>2014 8867522</v>
          </cell>
          <cell r="Z898" t="str">
            <v>Ghana</v>
          </cell>
        </row>
        <row r="899">
          <cell r="I899">
            <v>2015</v>
          </cell>
          <cell r="X899">
            <v>7999986</v>
          </cell>
          <cell r="Y899" t="str">
            <v>2015 7999986</v>
          </cell>
          <cell r="Z899" t="str">
            <v>Ghana</v>
          </cell>
        </row>
        <row r="900">
          <cell r="I900">
            <v>2016</v>
          </cell>
          <cell r="X900">
            <v>6953304</v>
          </cell>
          <cell r="Y900" t="str">
            <v>2016 6953304</v>
          </cell>
          <cell r="Z900" t="str">
            <v>Ghana</v>
          </cell>
        </row>
        <row r="901">
          <cell r="I901">
            <v>2017</v>
          </cell>
          <cell r="X901">
            <v>5991625</v>
          </cell>
          <cell r="Y901" t="str">
            <v>2017 5991625</v>
          </cell>
          <cell r="Z901" t="str">
            <v>Ghana</v>
          </cell>
        </row>
        <row r="902">
          <cell r="I902">
            <v>2018</v>
          </cell>
          <cell r="X902">
            <v>5314525</v>
          </cell>
          <cell r="Y902" t="str">
            <v>2018 5314525</v>
          </cell>
          <cell r="Z902" t="str">
            <v>Ghana</v>
          </cell>
        </row>
        <row r="903">
          <cell r="I903">
            <v>2019</v>
          </cell>
          <cell r="X903">
            <v>5242734</v>
          </cell>
          <cell r="Y903" t="str">
            <v>2019 5242734</v>
          </cell>
          <cell r="Z903" t="str">
            <v>Ghana</v>
          </cell>
        </row>
        <row r="904">
          <cell r="I904">
            <v>2020</v>
          </cell>
          <cell r="X904">
            <v>5313608</v>
          </cell>
          <cell r="Y904" t="str">
            <v>2020 5313608</v>
          </cell>
          <cell r="Z904" t="str">
            <v>Ghana</v>
          </cell>
        </row>
        <row r="905">
          <cell r="I905">
            <v>2021</v>
          </cell>
          <cell r="X905">
            <v>5396652</v>
          </cell>
          <cell r="Y905" t="str">
            <v>2021 5396652</v>
          </cell>
          <cell r="Z905" t="str">
            <v>Ghana</v>
          </cell>
        </row>
        <row r="906">
          <cell r="I906">
            <v>2000</v>
          </cell>
          <cell r="X906">
            <v>63676</v>
          </cell>
          <cell r="Y906" t="str">
            <v>2000 63676</v>
          </cell>
          <cell r="Z906" t="str">
            <v>Guatemala</v>
          </cell>
        </row>
        <row r="907">
          <cell r="I907">
            <v>2001</v>
          </cell>
          <cell r="X907">
            <v>42680</v>
          </cell>
          <cell r="Y907" t="str">
            <v>2001 42680</v>
          </cell>
          <cell r="Z907" t="str">
            <v>Guatemala</v>
          </cell>
        </row>
        <row r="908">
          <cell r="I908">
            <v>2002</v>
          </cell>
          <cell r="X908">
            <v>42213</v>
          </cell>
          <cell r="Y908" t="str">
            <v>2002 42213</v>
          </cell>
          <cell r="Z908" t="str">
            <v>Guatemala</v>
          </cell>
        </row>
        <row r="909">
          <cell r="I909">
            <v>2003</v>
          </cell>
          <cell r="X909">
            <v>36810</v>
          </cell>
          <cell r="Y909" t="str">
            <v>2003 36810</v>
          </cell>
          <cell r="Z909" t="str">
            <v>Guatemala</v>
          </cell>
        </row>
        <row r="910">
          <cell r="I910">
            <v>2004</v>
          </cell>
          <cell r="X910">
            <v>34124</v>
          </cell>
          <cell r="Y910" t="str">
            <v>2004 34124</v>
          </cell>
          <cell r="Z910" t="str">
            <v>Guatemala</v>
          </cell>
        </row>
        <row r="911">
          <cell r="I911">
            <v>2005</v>
          </cell>
          <cell r="X911">
            <v>46748</v>
          </cell>
          <cell r="Y911" t="str">
            <v>2005 46748</v>
          </cell>
          <cell r="Z911" t="str">
            <v>Guatemala</v>
          </cell>
        </row>
        <row r="912">
          <cell r="I912">
            <v>2006</v>
          </cell>
          <cell r="X912">
            <v>36610</v>
          </cell>
          <cell r="Y912" t="str">
            <v>2006 36610</v>
          </cell>
          <cell r="Z912" t="str">
            <v>Guatemala</v>
          </cell>
        </row>
        <row r="913">
          <cell r="I913">
            <v>2007</v>
          </cell>
          <cell r="X913">
            <v>17992</v>
          </cell>
          <cell r="Y913" t="str">
            <v>2007 17992</v>
          </cell>
          <cell r="Z913" t="str">
            <v>Guatemala</v>
          </cell>
        </row>
        <row r="914">
          <cell r="I914">
            <v>2008</v>
          </cell>
          <cell r="X914">
            <v>8421</v>
          </cell>
          <cell r="Y914" t="str">
            <v>2008 8421</v>
          </cell>
          <cell r="Z914" t="str">
            <v>Guatemala</v>
          </cell>
        </row>
        <row r="915">
          <cell r="I915">
            <v>2009</v>
          </cell>
          <cell r="X915">
            <v>8285</v>
          </cell>
          <cell r="Y915" t="str">
            <v>2009 8285</v>
          </cell>
          <cell r="Z915" t="str">
            <v>Guatemala</v>
          </cell>
        </row>
        <row r="916">
          <cell r="I916">
            <v>2010</v>
          </cell>
          <cell r="X916">
            <v>9468</v>
          </cell>
          <cell r="Y916" t="str">
            <v>2010 9468</v>
          </cell>
          <cell r="Z916" t="str">
            <v>Guatemala</v>
          </cell>
        </row>
        <row r="917">
          <cell r="I917">
            <v>2011</v>
          </cell>
          <cell r="X917">
            <v>7968</v>
          </cell>
          <cell r="Y917" t="str">
            <v>2011 7968</v>
          </cell>
          <cell r="Z917" t="str">
            <v>Guatemala</v>
          </cell>
        </row>
        <row r="918">
          <cell r="I918">
            <v>2012</v>
          </cell>
          <cell r="X918">
            <v>6262</v>
          </cell>
          <cell r="Y918" t="str">
            <v>2012 6262</v>
          </cell>
          <cell r="Z918" t="str">
            <v>Guatemala</v>
          </cell>
        </row>
        <row r="919">
          <cell r="I919">
            <v>2013</v>
          </cell>
          <cell r="X919">
            <v>7282</v>
          </cell>
          <cell r="Y919" t="str">
            <v>2013 7282</v>
          </cell>
          <cell r="Z919" t="str">
            <v>Guatemala</v>
          </cell>
        </row>
        <row r="920">
          <cell r="I920">
            <v>2014</v>
          </cell>
          <cell r="X920">
            <v>5764</v>
          </cell>
          <cell r="Y920" t="str">
            <v>2014 5764</v>
          </cell>
          <cell r="Z920" t="str">
            <v>Guatemala</v>
          </cell>
        </row>
        <row r="921">
          <cell r="I921">
            <v>2015</v>
          </cell>
          <cell r="X921">
            <v>6482</v>
          </cell>
          <cell r="Y921" t="str">
            <v>2015 6482</v>
          </cell>
          <cell r="Z921" t="str">
            <v>Guatemala</v>
          </cell>
        </row>
        <row r="922">
          <cell r="I922">
            <v>2016</v>
          </cell>
          <cell r="X922">
            <v>5857</v>
          </cell>
          <cell r="Y922" t="str">
            <v>2016 5857</v>
          </cell>
          <cell r="Z922" t="str">
            <v>Guatemala</v>
          </cell>
        </row>
        <row r="923">
          <cell r="I923">
            <v>2017</v>
          </cell>
          <cell r="X923">
            <v>4832</v>
          </cell>
          <cell r="Y923" t="str">
            <v>2017 4832</v>
          </cell>
          <cell r="Z923" t="str">
            <v>Guatemala</v>
          </cell>
        </row>
        <row r="924">
          <cell r="I924">
            <v>2018</v>
          </cell>
          <cell r="X924">
            <v>3541</v>
          </cell>
          <cell r="Y924" t="str">
            <v>2018 3541</v>
          </cell>
          <cell r="Z924" t="str">
            <v>Guatemala</v>
          </cell>
        </row>
        <row r="925">
          <cell r="I925">
            <v>2019</v>
          </cell>
          <cell r="X925">
            <v>2428</v>
          </cell>
          <cell r="Y925" t="str">
            <v>2019 2428</v>
          </cell>
          <cell r="Z925" t="str">
            <v>Guatemala</v>
          </cell>
        </row>
        <row r="926">
          <cell r="I926">
            <v>2020</v>
          </cell>
          <cell r="X926">
            <v>1241</v>
          </cell>
          <cell r="Y926" t="str">
            <v>2020 1241</v>
          </cell>
          <cell r="Z926" t="str">
            <v>Guatemala</v>
          </cell>
        </row>
        <row r="927">
          <cell r="I927">
            <v>2021</v>
          </cell>
          <cell r="X927">
            <v>1493</v>
          </cell>
          <cell r="Y927" t="str">
            <v>2021 1493</v>
          </cell>
          <cell r="Z927" t="str">
            <v>Guatemala</v>
          </cell>
        </row>
        <row r="928">
          <cell r="I928">
            <v>2000</v>
          </cell>
          <cell r="X928">
            <v>3616058</v>
          </cell>
          <cell r="Y928" t="str">
            <v>2000 3616058</v>
          </cell>
          <cell r="Z928" t="str">
            <v>Guinea</v>
          </cell>
        </row>
        <row r="929">
          <cell r="I929">
            <v>2001</v>
          </cell>
          <cell r="X929">
            <v>3641386</v>
          </cell>
          <cell r="Y929" t="str">
            <v>2001 3641386</v>
          </cell>
          <cell r="Z929" t="str">
            <v>Guinea</v>
          </cell>
        </row>
        <row r="930">
          <cell r="I930">
            <v>2002</v>
          </cell>
          <cell r="X930">
            <v>3556986</v>
          </cell>
          <cell r="Y930" t="str">
            <v>2002 3556986</v>
          </cell>
          <cell r="Z930" t="str">
            <v>Guinea</v>
          </cell>
        </row>
        <row r="931">
          <cell r="I931">
            <v>2003</v>
          </cell>
          <cell r="X931">
            <v>3457916</v>
          </cell>
          <cell r="Y931" t="str">
            <v>2003 3457916</v>
          </cell>
          <cell r="Z931" t="str">
            <v>Guinea</v>
          </cell>
        </row>
        <row r="932">
          <cell r="I932">
            <v>2004</v>
          </cell>
          <cell r="X932">
            <v>3277416</v>
          </cell>
          <cell r="Y932" t="str">
            <v>2004 3277416</v>
          </cell>
          <cell r="Z932" t="str">
            <v>Guinea</v>
          </cell>
        </row>
        <row r="933">
          <cell r="I933">
            <v>2005</v>
          </cell>
          <cell r="X933">
            <v>3143778</v>
          </cell>
          <cell r="Y933" t="str">
            <v>2005 3143778</v>
          </cell>
          <cell r="Z933" t="str">
            <v>Guinea</v>
          </cell>
        </row>
        <row r="934">
          <cell r="I934">
            <v>2006</v>
          </cell>
          <cell r="X934">
            <v>3153121</v>
          </cell>
          <cell r="Y934" t="str">
            <v>2006 3153121</v>
          </cell>
          <cell r="Z934" t="str">
            <v>Guinea</v>
          </cell>
        </row>
        <row r="935">
          <cell r="I935">
            <v>2007</v>
          </cell>
          <cell r="X935">
            <v>3297950</v>
          </cell>
          <cell r="Y935" t="str">
            <v>2007 3297950</v>
          </cell>
          <cell r="Z935" t="str">
            <v>Guinea</v>
          </cell>
        </row>
        <row r="936">
          <cell r="I936">
            <v>2008</v>
          </cell>
          <cell r="X936">
            <v>3612353</v>
          </cell>
          <cell r="Y936" t="str">
            <v>2008 3612353</v>
          </cell>
          <cell r="Z936" t="str">
            <v>Guinea</v>
          </cell>
        </row>
        <row r="937">
          <cell r="I937">
            <v>2009</v>
          </cell>
          <cell r="X937">
            <v>4003420</v>
          </cell>
          <cell r="Y937" t="str">
            <v>2009 4003420</v>
          </cell>
          <cell r="Z937" t="str">
            <v>Guinea</v>
          </cell>
        </row>
        <row r="938">
          <cell r="I938">
            <v>2010</v>
          </cell>
          <cell r="X938">
            <v>4320306</v>
          </cell>
          <cell r="Y938" t="str">
            <v>2010 4320306</v>
          </cell>
          <cell r="Z938" t="str">
            <v>Guinea</v>
          </cell>
        </row>
        <row r="939">
          <cell r="I939">
            <v>2011</v>
          </cell>
          <cell r="X939">
            <v>4565610</v>
          </cell>
          <cell r="Y939" t="str">
            <v>2011 4565610</v>
          </cell>
          <cell r="Z939" t="str">
            <v>Guinea</v>
          </cell>
        </row>
        <row r="940">
          <cell r="I940">
            <v>2012</v>
          </cell>
          <cell r="X940">
            <v>4696591</v>
          </cell>
          <cell r="Y940" t="str">
            <v>2012 4696591</v>
          </cell>
          <cell r="Z940" t="str">
            <v>Guinea</v>
          </cell>
        </row>
        <row r="941">
          <cell r="I941">
            <v>2013</v>
          </cell>
          <cell r="X941">
            <v>4568741</v>
          </cell>
          <cell r="Y941" t="str">
            <v>2013 4568741</v>
          </cell>
          <cell r="Z941" t="str">
            <v>Guinea</v>
          </cell>
        </row>
        <row r="942">
          <cell r="I942">
            <v>2014</v>
          </cell>
          <cell r="X942">
            <v>4460552</v>
          </cell>
          <cell r="Y942" t="str">
            <v>2014 4460552</v>
          </cell>
          <cell r="Z942" t="str">
            <v>Guinea</v>
          </cell>
        </row>
        <row r="943">
          <cell r="I943">
            <v>2015</v>
          </cell>
          <cell r="X943">
            <v>4402690</v>
          </cell>
          <cell r="Y943" t="str">
            <v>2015 4402690</v>
          </cell>
          <cell r="Z943" t="str">
            <v>Guinea</v>
          </cell>
        </row>
        <row r="944">
          <cell r="I944">
            <v>2016</v>
          </cell>
          <cell r="X944">
            <v>4297908</v>
          </cell>
          <cell r="Y944" t="str">
            <v>2016 4297908</v>
          </cell>
          <cell r="Z944" t="str">
            <v>Guinea</v>
          </cell>
        </row>
        <row r="945">
          <cell r="I945">
            <v>2017</v>
          </cell>
          <cell r="X945">
            <v>4377224</v>
          </cell>
          <cell r="Y945" t="str">
            <v>2017 4377224</v>
          </cell>
          <cell r="Z945" t="str">
            <v>Guinea</v>
          </cell>
        </row>
        <row r="946">
          <cell r="I946">
            <v>2018</v>
          </cell>
          <cell r="X946">
            <v>4508348</v>
          </cell>
          <cell r="Y946" t="str">
            <v>2018 4508348</v>
          </cell>
          <cell r="Z946" t="str">
            <v>Guinea</v>
          </cell>
        </row>
        <row r="947">
          <cell r="I947">
            <v>2019</v>
          </cell>
          <cell r="X947">
            <v>4425904</v>
          </cell>
          <cell r="Y947" t="str">
            <v>2019 4425904</v>
          </cell>
          <cell r="Z947" t="str">
            <v>Guinea</v>
          </cell>
        </row>
        <row r="948">
          <cell r="I948">
            <v>2020</v>
          </cell>
          <cell r="X948">
            <v>4416575</v>
          </cell>
          <cell r="Y948" t="str">
            <v>2020 4416575</v>
          </cell>
          <cell r="Z948" t="str">
            <v>Guinea</v>
          </cell>
        </row>
        <row r="949">
          <cell r="I949">
            <v>2021</v>
          </cell>
          <cell r="X949">
            <v>4477687</v>
          </cell>
          <cell r="Y949" t="str">
            <v>2021 4477687</v>
          </cell>
          <cell r="Z949" t="str">
            <v>Guinea</v>
          </cell>
        </row>
        <row r="950">
          <cell r="I950">
            <v>2000</v>
          </cell>
          <cell r="X950">
            <v>496631</v>
          </cell>
          <cell r="Y950" t="str">
            <v>2000 496631</v>
          </cell>
          <cell r="Z950" t="str">
            <v>Guinea-Bissau</v>
          </cell>
        </row>
        <row r="951">
          <cell r="I951">
            <v>2001</v>
          </cell>
          <cell r="X951">
            <v>410118</v>
          </cell>
          <cell r="Y951" t="str">
            <v>2001 410118</v>
          </cell>
          <cell r="Z951" t="str">
            <v>Guinea-Bissau</v>
          </cell>
        </row>
        <row r="952">
          <cell r="I952">
            <v>2002</v>
          </cell>
          <cell r="X952">
            <v>323277</v>
          </cell>
          <cell r="Y952" t="str">
            <v>2002 323277</v>
          </cell>
          <cell r="Z952" t="str">
            <v>Guinea-Bissau</v>
          </cell>
        </row>
        <row r="953">
          <cell r="I953">
            <v>2003</v>
          </cell>
          <cell r="X953">
            <v>240938</v>
          </cell>
          <cell r="Y953" t="str">
            <v>2003 240938</v>
          </cell>
          <cell r="Z953" t="str">
            <v>Guinea-Bissau</v>
          </cell>
        </row>
        <row r="954">
          <cell r="I954">
            <v>2004</v>
          </cell>
          <cell r="X954">
            <v>166563</v>
          </cell>
          <cell r="Y954" t="str">
            <v>2004 166563</v>
          </cell>
          <cell r="Z954" t="str">
            <v>Guinea-Bissau</v>
          </cell>
        </row>
        <row r="955">
          <cell r="I955">
            <v>2005</v>
          </cell>
          <cell r="X955">
            <v>131429</v>
          </cell>
          <cell r="Y955" t="str">
            <v>2005 131429</v>
          </cell>
          <cell r="Z955" t="str">
            <v>Guinea-Bissau</v>
          </cell>
        </row>
        <row r="956">
          <cell r="I956">
            <v>2006</v>
          </cell>
          <cell r="X956">
            <v>111165</v>
          </cell>
          <cell r="Y956" t="str">
            <v>2006 111165</v>
          </cell>
          <cell r="Z956" t="str">
            <v>Guinea-Bissau</v>
          </cell>
        </row>
        <row r="957">
          <cell r="I957">
            <v>2007</v>
          </cell>
          <cell r="X957">
            <v>112956</v>
          </cell>
          <cell r="Y957" t="str">
            <v>2007 112956</v>
          </cell>
          <cell r="Z957" t="str">
            <v>Guinea-Bissau</v>
          </cell>
        </row>
        <row r="958">
          <cell r="I958">
            <v>2008</v>
          </cell>
          <cell r="X958">
            <v>134274</v>
          </cell>
          <cell r="Y958" t="str">
            <v>2008 134274</v>
          </cell>
          <cell r="Z958" t="str">
            <v>Guinea-Bissau</v>
          </cell>
        </row>
        <row r="959">
          <cell r="I959">
            <v>2009</v>
          </cell>
          <cell r="X959">
            <v>166267</v>
          </cell>
          <cell r="Y959" t="str">
            <v>2009 166267</v>
          </cell>
          <cell r="Z959" t="str">
            <v>Guinea-Bissau</v>
          </cell>
        </row>
        <row r="960">
          <cell r="I960">
            <v>2010</v>
          </cell>
          <cell r="X960">
            <v>198836</v>
          </cell>
          <cell r="Y960" t="str">
            <v>2010 198836</v>
          </cell>
          <cell r="Z960" t="str">
            <v>Guinea-Bissau</v>
          </cell>
        </row>
        <row r="961">
          <cell r="I961">
            <v>2011</v>
          </cell>
          <cell r="X961">
            <v>212103</v>
          </cell>
          <cell r="Y961" t="str">
            <v>2011 212103</v>
          </cell>
          <cell r="Z961" t="str">
            <v>Guinea-Bissau</v>
          </cell>
        </row>
        <row r="962">
          <cell r="I962">
            <v>2012</v>
          </cell>
          <cell r="X962">
            <v>213019</v>
          </cell>
          <cell r="Y962" t="str">
            <v>2012 213019</v>
          </cell>
          <cell r="Z962" t="str">
            <v>Guinea-Bissau</v>
          </cell>
        </row>
        <row r="963">
          <cell r="I963">
            <v>2013</v>
          </cell>
          <cell r="X963">
            <v>208894</v>
          </cell>
          <cell r="Y963" t="str">
            <v>2013 208894</v>
          </cell>
          <cell r="Z963" t="str">
            <v>Guinea-Bissau</v>
          </cell>
        </row>
        <row r="964">
          <cell r="I964">
            <v>2014</v>
          </cell>
          <cell r="X964">
            <v>186564</v>
          </cell>
          <cell r="Y964" t="str">
            <v>2014 186564</v>
          </cell>
          <cell r="Z964" t="str">
            <v>Guinea-Bissau</v>
          </cell>
        </row>
        <row r="965">
          <cell r="I965">
            <v>2015</v>
          </cell>
          <cell r="X965">
            <v>161401</v>
          </cell>
          <cell r="Y965" t="str">
            <v>2015 161401</v>
          </cell>
          <cell r="Z965" t="str">
            <v>Guinea-Bissau</v>
          </cell>
        </row>
        <row r="966">
          <cell r="I966">
            <v>2016</v>
          </cell>
          <cell r="X966">
            <v>139154</v>
          </cell>
          <cell r="Y966" t="str">
            <v>2016 139154</v>
          </cell>
          <cell r="Z966" t="str">
            <v>Guinea-Bissau</v>
          </cell>
        </row>
        <row r="967">
          <cell r="I967">
            <v>2017</v>
          </cell>
          <cell r="X967">
            <v>122291</v>
          </cell>
          <cell r="Y967" t="str">
            <v>2017 122291</v>
          </cell>
          <cell r="Z967" t="str">
            <v>Guinea-Bissau</v>
          </cell>
        </row>
        <row r="968">
          <cell r="I968">
            <v>2018</v>
          </cell>
          <cell r="X968">
            <v>125653</v>
          </cell>
          <cell r="Y968" t="str">
            <v>2018 125653</v>
          </cell>
          <cell r="Z968" t="str">
            <v>Guinea-Bissau</v>
          </cell>
        </row>
        <row r="969">
          <cell r="I969">
            <v>2019</v>
          </cell>
          <cell r="X969">
            <v>146986</v>
          </cell>
          <cell r="Y969" t="str">
            <v>2019 146986</v>
          </cell>
          <cell r="Z969" t="str">
            <v>Guinea-Bissau</v>
          </cell>
        </row>
        <row r="970">
          <cell r="I970">
            <v>2020</v>
          </cell>
          <cell r="X970">
            <v>189707</v>
          </cell>
          <cell r="Y970" t="str">
            <v>2020 189707</v>
          </cell>
          <cell r="Z970" t="str">
            <v>Guinea-Bissau</v>
          </cell>
        </row>
        <row r="971">
          <cell r="I971">
            <v>2021</v>
          </cell>
          <cell r="X971">
            <v>216542</v>
          </cell>
          <cell r="Y971" t="str">
            <v>2021 216542</v>
          </cell>
          <cell r="Z971" t="str">
            <v>Guinea-Bissau</v>
          </cell>
        </row>
        <row r="972">
          <cell r="I972">
            <v>2000</v>
          </cell>
          <cell r="X972">
            <v>33628</v>
          </cell>
          <cell r="Y972" t="str">
            <v>2000 33628</v>
          </cell>
          <cell r="Z972" t="str">
            <v>Guyana</v>
          </cell>
        </row>
        <row r="973">
          <cell r="I973">
            <v>2001</v>
          </cell>
          <cell r="X973">
            <v>37974</v>
          </cell>
          <cell r="Y973" t="str">
            <v>2001 37974</v>
          </cell>
          <cell r="Z973" t="str">
            <v>Guyana</v>
          </cell>
        </row>
        <row r="974">
          <cell r="I974">
            <v>2002</v>
          </cell>
          <cell r="X974">
            <v>30656</v>
          </cell>
          <cell r="Y974" t="str">
            <v>2002 30656</v>
          </cell>
          <cell r="Z974" t="str">
            <v>Guyana</v>
          </cell>
        </row>
        <row r="975">
          <cell r="I975">
            <v>2003</v>
          </cell>
          <cell r="X975">
            <v>38681</v>
          </cell>
          <cell r="Y975" t="str">
            <v>2003 38681</v>
          </cell>
          <cell r="Z975" t="str">
            <v>Guyana</v>
          </cell>
        </row>
        <row r="976">
          <cell r="I976">
            <v>2004</v>
          </cell>
          <cell r="X976">
            <v>40416</v>
          </cell>
          <cell r="Y976" t="str">
            <v>2004 40416</v>
          </cell>
          <cell r="Z976" t="str">
            <v>Guyana</v>
          </cell>
        </row>
        <row r="977">
          <cell r="I977">
            <v>2005</v>
          </cell>
          <cell r="X977">
            <v>54583</v>
          </cell>
          <cell r="Y977" t="str">
            <v>2005 54583</v>
          </cell>
          <cell r="Z977" t="str">
            <v>Guyana</v>
          </cell>
        </row>
        <row r="978">
          <cell r="I978">
            <v>2006</v>
          </cell>
          <cell r="X978">
            <v>27629</v>
          </cell>
          <cell r="Y978" t="str">
            <v>2006 27629</v>
          </cell>
          <cell r="Z978" t="str">
            <v>Guyana</v>
          </cell>
        </row>
        <row r="979">
          <cell r="I979">
            <v>2007</v>
          </cell>
          <cell r="X979">
            <v>15697</v>
          </cell>
          <cell r="Y979" t="str">
            <v>2007 15697</v>
          </cell>
          <cell r="Z979" t="str">
            <v>Guyana</v>
          </cell>
        </row>
        <row r="980">
          <cell r="I980">
            <v>2008</v>
          </cell>
          <cell r="X980">
            <v>16365</v>
          </cell>
          <cell r="Y980" t="str">
            <v>2008 16365</v>
          </cell>
          <cell r="Z980" t="str">
            <v>Guyana</v>
          </cell>
        </row>
        <row r="981">
          <cell r="I981">
            <v>2009</v>
          </cell>
          <cell r="X981">
            <v>17877</v>
          </cell>
          <cell r="Y981" t="str">
            <v>2009 17877</v>
          </cell>
          <cell r="Z981" t="str">
            <v>Guyana</v>
          </cell>
        </row>
        <row r="982">
          <cell r="I982">
            <v>2010</v>
          </cell>
          <cell r="X982">
            <v>29631</v>
          </cell>
          <cell r="Y982" t="str">
            <v>2010 29631</v>
          </cell>
          <cell r="Z982" t="str">
            <v>Guyana</v>
          </cell>
        </row>
        <row r="983">
          <cell r="I983">
            <v>2011</v>
          </cell>
          <cell r="X983">
            <v>38863</v>
          </cell>
          <cell r="Y983" t="str">
            <v>2011 38863</v>
          </cell>
          <cell r="Z983" t="str">
            <v>Guyana</v>
          </cell>
        </row>
        <row r="984">
          <cell r="I984">
            <v>2012</v>
          </cell>
          <cell r="X984">
            <v>43572</v>
          </cell>
          <cell r="Y984" t="str">
            <v>2012 43572</v>
          </cell>
          <cell r="Z984" t="str">
            <v>Guyana</v>
          </cell>
        </row>
        <row r="985">
          <cell r="I985">
            <v>2013</v>
          </cell>
          <cell r="X985">
            <v>57459</v>
          </cell>
          <cell r="Y985" t="str">
            <v>2013 57459</v>
          </cell>
          <cell r="Z985" t="str">
            <v>Guyana</v>
          </cell>
        </row>
        <row r="986">
          <cell r="I986">
            <v>2014</v>
          </cell>
          <cell r="X986">
            <v>22310</v>
          </cell>
          <cell r="Y986" t="str">
            <v>2014 22310</v>
          </cell>
          <cell r="Z986" t="str">
            <v>Guyana</v>
          </cell>
        </row>
        <row r="987">
          <cell r="I987">
            <v>2015</v>
          </cell>
          <cell r="X987">
            <v>18030</v>
          </cell>
          <cell r="Y987" t="str">
            <v>2015 18030</v>
          </cell>
          <cell r="Z987" t="str">
            <v>Guyana</v>
          </cell>
        </row>
        <row r="988">
          <cell r="I988">
            <v>2016</v>
          </cell>
          <cell r="X988">
            <v>19317</v>
          </cell>
          <cell r="Y988" t="str">
            <v>2016 19317</v>
          </cell>
          <cell r="Z988" t="str">
            <v>Guyana</v>
          </cell>
        </row>
        <row r="989">
          <cell r="I989">
            <v>2017</v>
          </cell>
          <cell r="X989">
            <v>25167</v>
          </cell>
          <cell r="Y989" t="str">
            <v>2017 25167</v>
          </cell>
          <cell r="Z989" t="str">
            <v>Guyana</v>
          </cell>
        </row>
        <row r="990">
          <cell r="I990">
            <v>2018</v>
          </cell>
          <cell r="X990">
            <v>30769</v>
          </cell>
          <cell r="Y990" t="str">
            <v>2018 30769</v>
          </cell>
          <cell r="Z990" t="str">
            <v>Guyana</v>
          </cell>
        </row>
        <row r="991">
          <cell r="I991">
            <v>2019</v>
          </cell>
          <cell r="X991">
            <v>26307</v>
          </cell>
          <cell r="Y991" t="str">
            <v>2019 26307</v>
          </cell>
          <cell r="Z991" t="str">
            <v>Guyana</v>
          </cell>
        </row>
        <row r="992">
          <cell r="I992">
            <v>2020</v>
          </cell>
          <cell r="X992">
            <v>22159</v>
          </cell>
          <cell r="Y992" t="str">
            <v>2020 22159</v>
          </cell>
          <cell r="Z992" t="str">
            <v>Guyana</v>
          </cell>
        </row>
        <row r="993">
          <cell r="I993">
            <v>2021</v>
          </cell>
          <cell r="X993">
            <v>25792</v>
          </cell>
          <cell r="Y993" t="str">
            <v>2021 25792</v>
          </cell>
          <cell r="Z993" t="str">
            <v>Guyana</v>
          </cell>
        </row>
        <row r="994">
          <cell r="I994">
            <v>2000</v>
          </cell>
          <cell r="X994">
            <v>72190</v>
          </cell>
          <cell r="Y994" t="str">
            <v>2000 72190</v>
          </cell>
          <cell r="Z994" t="str">
            <v>Haiti</v>
          </cell>
        </row>
        <row r="995">
          <cell r="I995">
            <v>2001</v>
          </cell>
          <cell r="X995">
            <v>73498</v>
          </cell>
          <cell r="Y995" t="str">
            <v>2001 73498</v>
          </cell>
          <cell r="Z995" t="str">
            <v>Haiti</v>
          </cell>
        </row>
        <row r="996">
          <cell r="I996">
            <v>2002</v>
          </cell>
          <cell r="X996">
            <v>74792</v>
          </cell>
          <cell r="Y996" t="str">
            <v>2002 74792</v>
          </cell>
          <cell r="Z996" t="str">
            <v>Haiti</v>
          </cell>
        </row>
        <row r="997">
          <cell r="I997">
            <v>2003</v>
          </cell>
          <cell r="X997">
            <v>76093</v>
          </cell>
          <cell r="Y997" t="str">
            <v>2003 76093</v>
          </cell>
          <cell r="Z997" t="str">
            <v>Haiti</v>
          </cell>
        </row>
        <row r="998">
          <cell r="I998">
            <v>2004</v>
          </cell>
          <cell r="X998">
            <v>77382</v>
          </cell>
          <cell r="Y998" t="str">
            <v>2004 77382</v>
          </cell>
          <cell r="Z998" t="str">
            <v>Haiti</v>
          </cell>
        </row>
        <row r="999">
          <cell r="I999">
            <v>2005</v>
          </cell>
          <cell r="X999">
            <v>78681</v>
          </cell>
          <cell r="Y999" t="str">
            <v>2005 78681</v>
          </cell>
          <cell r="Z999" t="str">
            <v>Haiti</v>
          </cell>
        </row>
        <row r="1000">
          <cell r="I1000">
            <v>2006</v>
          </cell>
          <cell r="X1000">
            <v>81199</v>
          </cell>
          <cell r="Y1000" t="str">
            <v>2006 81199</v>
          </cell>
          <cell r="Z1000" t="str">
            <v>Haiti</v>
          </cell>
        </row>
        <row r="1001">
          <cell r="I1001">
            <v>2007</v>
          </cell>
          <cell r="X1001">
            <v>73292</v>
          </cell>
          <cell r="Y1001" t="str">
            <v>2007 73292</v>
          </cell>
          <cell r="Z1001" t="str">
            <v>Haiti</v>
          </cell>
        </row>
        <row r="1002">
          <cell r="I1002">
            <v>2008</v>
          </cell>
          <cell r="X1002">
            <v>89554</v>
          </cell>
          <cell r="Y1002" t="str">
            <v>2008 89554</v>
          </cell>
          <cell r="Z1002" t="str">
            <v>Haiti</v>
          </cell>
        </row>
        <row r="1003">
          <cell r="I1003">
            <v>2009</v>
          </cell>
          <cell r="X1003">
            <v>84023</v>
          </cell>
          <cell r="Y1003" t="str">
            <v>2009 84023</v>
          </cell>
          <cell r="Z1003" t="str">
            <v>Haiti</v>
          </cell>
        </row>
        <row r="1004">
          <cell r="I1004">
            <v>2010</v>
          </cell>
          <cell r="X1004">
            <v>84993</v>
          </cell>
          <cell r="Y1004" t="str">
            <v>2010 84993</v>
          </cell>
          <cell r="Z1004" t="str">
            <v>Haiti</v>
          </cell>
        </row>
        <row r="1005">
          <cell r="I1005">
            <v>2011</v>
          </cell>
          <cell r="X1005">
            <v>81483</v>
          </cell>
          <cell r="Y1005" t="str">
            <v>2011 81483</v>
          </cell>
          <cell r="Z1005" t="str">
            <v>Haiti</v>
          </cell>
        </row>
        <row r="1006">
          <cell r="I1006">
            <v>2012</v>
          </cell>
          <cell r="X1006">
            <v>65545</v>
          </cell>
          <cell r="Y1006" t="str">
            <v>2012 65545</v>
          </cell>
          <cell r="Z1006" t="str">
            <v>Haiti</v>
          </cell>
        </row>
        <row r="1007">
          <cell r="I1007">
            <v>2013</v>
          </cell>
          <cell r="X1007">
            <v>62551</v>
          </cell>
          <cell r="Y1007" t="str">
            <v>2013 62551</v>
          </cell>
          <cell r="Z1007" t="str">
            <v>Haiti</v>
          </cell>
        </row>
        <row r="1008">
          <cell r="I1008">
            <v>2014</v>
          </cell>
          <cell r="X1008">
            <v>33119</v>
          </cell>
          <cell r="Y1008" t="str">
            <v>2014 33119</v>
          </cell>
          <cell r="Z1008" t="str">
            <v>Haiti</v>
          </cell>
        </row>
        <row r="1009">
          <cell r="I1009">
            <v>2015</v>
          </cell>
          <cell r="X1009">
            <v>32185</v>
          </cell>
          <cell r="Y1009" t="str">
            <v>2015 32185</v>
          </cell>
          <cell r="Z1009" t="str">
            <v>Haiti</v>
          </cell>
        </row>
        <row r="1010">
          <cell r="I1010">
            <v>2016</v>
          </cell>
          <cell r="X1010">
            <v>36279</v>
          </cell>
          <cell r="Y1010" t="str">
            <v>2016 36279</v>
          </cell>
          <cell r="Z1010" t="str">
            <v>Haiti</v>
          </cell>
        </row>
        <row r="1011">
          <cell r="I1011">
            <v>2017</v>
          </cell>
          <cell r="X1011">
            <v>33122</v>
          </cell>
          <cell r="Y1011" t="str">
            <v>2017 33122</v>
          </cell>
          <cell r="Z1011" t="str">
            <v>Haiti</v>
          </cell>
        </row>
        <row r="1012">
          <cell r="I1012">
            <v>2018</v>
          </cell>
          <cell r="X1012">
            <v>16000</v>
          </cell>
          <cell r="Y1012" t="str">
            <v>2018 16000</v>
          </cell>
          <cell r="Z1012" t="str">
            <v>Haiti</v>
          </cell>
        </row>
        <row r="1013">
          <cell r="I1013">
            <v>2019</v>
          </cell>
          <cell r="X1013">
            <v>17703</v>
          </cell>
          <cell r="Y1013" t="str">
            <v>2019 17703</v>
          </cell>
          <cell r="Z1013" t="str">
            <v>Haiti</v>
          </cell>
        </row>
        <row r="1014">
          <cell r="I1014">
            <v>2020</v>
          </cell>
          <cell r="X1014">
            <v>40876</v>
          </cell>
          <cell r="Y1014" t="str">
            <v>2020 40876</v>
          </cell>
          <cell r="Z1014" t="str">
            <v>Haiti</v>
          </cell>
        </row>
        <row r="1015">
          <cell r="I1015">
            <v>2021</v>
          </cell>
          <cell r="X1015">
            <v>22546</v>
          </cell>
          <cell r="Y1015" t="str">
            <v>2021 22546</v>
          </cell>
          <cell r="Z1015" t="str">
            <v>Haiti</v>
          </cell>
        </row>
        <row r="1016">
          <cell r="I1016">
            <v>2000</v>
          </cell>
          <cell r="X1016">
            <v>51498</v>
          </cell>
          <cell r="Y1016" t="str">
            <v>2000 51498</v>
          </cell>
          <cell r="Z1016" t="str">
            <v>Honduras</v>
          </cell>
        </row>
        <row r="1017">
          <cell r="I1017">
            <v>2001</v>
          </cell>
          <cell r="X1017">
            <v>35405</v>
          </cell>
          <cell r="Y1017" t="str">
            <v>2001 35405</v>
          </cell>
          <cell r="Z1017" t="str">
            <v>Honduras</v>
          </cell>
        </row>
        <row r="1018">
          <cell r="I1018">
            <v>2002</v>
          </cell>
          <cell r="X1018">
            <v>25251</v>
          </cell>
          <cell r="Y1018" t="str">
            <v>2002 25251</v>
          </cell>
          <cell r="Z1018" t="str">
            <v>Honduras</v>
          </cell>
        </row>
        <row r="1019">
          <cell r="I1019">
            <v>2003</v>
          </cell>
          <cell r="X1019">
            <v>20706</v>
          </cell>
          <cell r="Y1019" t="str">
            <v>2003 20706</v>
          </cell>
          <cell r="Z1019" t="str">
            <v>Honduras</v>
          </cell>
        </row>
        <row r="1020">
          <cell r="I1020">
            <v>2004</v>
          </cell>
          <cell r="X1020">
            <v>25353</v>
          </cell>
          <cell r="Y1020" t="str">
            <v>2004 25353</v>
          </cell>
          <cell r="Z1020" t="str">
            <v>Honduras</v>
          </cell>
        </row>
        <row r="1021">
          <cell r="I1021">
            <v>2005</v>
          </cell>
          <cell r="X1021">
            <v>23468</v>
          </cell>
          <cell r="Y1021" t="str">
            <v>2005 23468</v>
          </cell>
          <cell r="Z1021" t="str">
            <v>Honduras</v>
          </cell>
        </row>
        <row r="1022">
          <cell r="I1022">
            <v>2006</v>
          </cell>
          <cell r="X1022">
            <v>17218</v>
          </cell>
          <cell r="Y1022" t="str">
            <v>2006 17218</v>
          </cell>
          <cell r="Z1022" t="str">
            <v>Honduras</v>
          </cell>
        </row>
        <row r="1023">
          <cell r="I1023">
            <v>2007</v>
          </cell>
          <cell r="X1023">
            <v>14962</v>
          </cell>
          <cell r="Y1023" t="str">
            <v>2007 14962</v>
          </cell>
          <cell r="Z1023" t="str">
            <v>Honduras</v>
          </cell>
        </row>
        <row r="1024">
          <cell r="I1024">
            <v>2008</v>
          </cell>
          <cell r="X1024">
            <v>11741</v>
          </cell>
          <cell r="Y1024" t="str">
            <v>2008 11741</v>
          </cell>
          <cell r="Z1024" t="str">
            <v>Honduras</v>
          </cell>
        </row>
        <row r="1025">
          <cell r="I1025">
            <v>2009</v>
          </cell>
          <cell r="X1025">
            <v>12900</v>
          </cell>
          <cell r="Y1025" t="str">
            <v>2009 12900</v>
          </cell>
          <cell r="Z1025" t="str">
            <v>Honduras</v>
          </cell>
        </row>
        <row r="1026">
          <cell r="I1026">
            <v>2010</v>
          </cell>
          <cell r="X1026">
            <v>13308</v>
          </cell>
          <cell r="Y1026" t="str">
            <v>2010 13308</v>
          </cell>
          <cell r="Z1026" t="str">
            <v>Honduras</v>
          </cell>
        </row>
        <row r="1027">
          <cell r="I1027">
            <v>2011</v>
          </cell>
          <cell r="X1027">
            <v>10269</v>
          </cell>
          <cell r="Y1027" t="str">
            <v>2011 10269</v>
          </cell>
          <cell r="Z1027" t="str">
            <v>Honduras</v>
          </cell>
        </row>
        <row r="1028">
          <cell r="I1028">
            <v>2012</v>
          </cell>
          <cell r="X1028">
            <v>8680</v>
          </cell>
          <cell r="Y1028" t="str">
            <v>2012 8680</v>
          </cell>
          <cell r="Z1028" t="str">
            <v>Honduras</v>
          </cell>
        </row>
        <row r="1029">
          <cell r="I1029">
            <v>2013</v>
          </cell>
          <cell r="X1029">
            <v>7231</v>
          </cell>
          <cell r="Y1029" t="str">
            <v>2013 7231</v>
          </cell>
          <cell r="Z1029" t="str">
            <v>Honduras</v>
          </cell>
        </row>
        <row r="1030">
          <cell r="I1030">
            <v>2014</v>
          </cell>
          <cell r="X1030">
            <v>4553</v>
          </cell>
          <cell r="Y1030" t="str">
            <v>2014 4553</v>
          </cell>
          <cell r="Z1030" t="str">
            <v>Honduras</v>
          </cell>
        </row>
        <row r="1031">
          <cell r="I1031">
            <v>2015</v>
          </cell>
          <cell r="X1031">
            <v>4792</v>
          </cell>
          <cell r="Y1031" t="str">
            <v>2015 4792</v>
          </cell>
          <cell r="Z1031" t="str">
            <v>Honduras</v>
          </cell>
        </row>
        <row r="1032">
          <cell r="I1032">
            <v>2016</v>
          </cell>
          <cell r="X1032">
            <v>5519</v>
          </cell>
          <cell r="Y1032" t="str">
            <v>2016 5519</v>
          </cell>
          <cell r="Z1032" t="str">
            <v>Honduras</v>
          </cell>
        </row>
        <row r="1033">
          <cell r="I1033">
            <v>2017</v>
          </cell>
          <cell r="X1033">
            <v>1716</v>
          </cell>
          <cell r="Y1033" t="str">
            <v>2017 1716</v>
          </cell>
          <cell r="Z1033" t="str">
            <v>Honduras</v>
          </cell>
        </row>
        <row r="1034">
          <cell r="I1034">
            <v>2018</v>
          </cell>
          <cell r="X1034">
            <v>933</v>
          </cell>
          <cell r="Y1034" t="str">
            <v>2018 933</v>
          </cell>
          <cell r="Z1034" t="str">
            <v>Honduras</v>
          </cell>
        </row>
        <row r="1035">
          <cell r="I1035">
            <v>2019</v>
          </cell>
          <cell r="X1035">
            <v>444</v>
          </cell>
          <cell r="Y1035" t="str">
            <v>2019 444</v>
          </cell>
          <cell r="Z1035" t="str">
            <v>Honduras</v>
          </cell>
        </row>
        <row r="1036">
          <cell r="I1036">
            <v>2020</v>
          </cell>
          <cell r="X1036">
            <v>1098</v>
          </cell>
          <cell r="Y1036" t="str">
            <v>2020 1098</v>
          </cell>
          <cell r="Z1036" t="str">
            <v>Honduras</v>
          </cell>
        </row>
        <row r="1037">
          <cell r="I1037">
            <v>2021</v>
          </cell>
          <cell r="X1037">
            <v>2290</v>
          </cell>
          <cell r="Y1037" t="str">
            <v>2021 2290</v>
          </cell>
          <cell r="Z1037" t="str">
            <v>Honduras</v>
          </cell>
        </row>
        <row r="1038">
          <cell r="I1038">
            <v>2000</v>
          </cell>
          <cell r="X1038">
            <v>19692324</v>
          </cell>
          <cell r="Y1038" t="str">
            <v>2000 19692324</v>
          </cell>
          <cell r="Z1038" t="str">
            <v>India</v>
          </cell>
        </row>
        <row r="1039">
          <cell r="I1039">
            <v>2001</v>
          </cell>
          <cell r="X1039">
            <v>20074161</v>
          </cell>
          <cell r="Y1039" t="str">
            <v>2001 20074161</v>
          </cell>
          <cell r="Z1039" t="str">
            <v>India</v>
          </cell>
        </row>
        <row r="1040">
          <cell r="I1040">
            <v>2002</v>
          </cell>
          <cell r="X1040">
            <v>18873095</v>
          </cell>
          <cell r="Y1040" t="str">
            <v>2002 18873095</v>
          </cell>
          <cell r="Z1040" t="str">
            <v>India</v>
          </cell>
        </row>
        <row r="1041">
          <cell r="I1041">
            <v>2003</v>
          </cell>
          <cell r="X1041">
            <v>20204783</v>
          </cell>
          <cell r="Y1041" t="str">
            <v>2003 20204783</v>
          </cell>
          <cell r="Z1041" t="str">
            <v>India</v>
          </cell>
        </row>
        <row r="1042">
          <cell r="I1042">
            <v>2004</v>
          </cell>
          <cell r="X1042">
            <v>22459649</v>
          </cell>
          <cell r="Y1042" t="str">
            <v>2004 22459649</v>
          </cell>
          <cell r="Z1042" t="str">
            <v>India</v>
          </cell>
        </row>
        <row r="1043">
          <cell r="I1043">
            <v>2005</v>
          </cell>
          <cell r="X1043">
            <v>24222815</v>
          </cell>
          <cell r="Y1043" t="str">
            <v>2005 24222815</v>
          </cell>
          <cell r="Z1043" t="str">
            <v>India</v>
          </cell>
        </row>
        <row r="1044">
          <cell r="I1044">
            <v>2006</v>
          </cell>
          <cell r="X1044">
            <v>19820336</v>
          </cell>
          <cell r="Y1044" t="str">
            <v>2006 19820336</v>
          </cell>
          <cell r="Z1044" t="str">
            <v>India</v>
          </cell>
        </row>
        <row r="1045">
          <cell r="I1045">
            <v>2007</v>
          </cell>
          <cell r="X1045">
            <v>19163338</v>
          </cell>
          <cell r="Y1045" t="str">
            <v>2007 19163338</v>
          </cell>
          <cell r="Z1045" t="str">
            <v>India</v>
          </cell>
        </row>
        <row r="1046">
          <cell r="I1046">
            <v>2008</v>
          </cell>
          <cell r="X1046">
            <v>20063261</v>
          </cell>
          <cell r="Y1046" t="str">
            <v>2008 20063261</v>
          </cell>
          <cell r="Z1046" t="str">
            <v>India</v>
          </cell>
        </row>
        <row r="1047">
          <cell r="I1047">
            <v>2009</v>
          </cell>
          <cell r="X1047">
            <v>20663404</v>
          </cell>
          <cell r="Y1047" t="str">
            <v>2009 20663404</v>
          </cell>
          <cell r="Z1047" t="str">
            <v>India</v>
          </cell>
        </row>
        <row r="1048">
          <cell r="I1048">
            <v>2010</v>
          </cell>
          <cell r="X1048">
            <v>20241628</v>
          </cell>
          <cell r="Y1048" t="str">
            <v>2010 20241628</v>
          </cell>
          <cell r="Z1048" t="str">
            <v>India</v>
          </cell>
        </row>
        <row r="1049">
          <cell r="I1049">
            <v>2011</v>
          </cell>
          <cell r="X1049">
            <v>17298372</v>
          </cell>
          <cell r="Y1049" t="str">
            <v>2011 17298372</v>
          </cell>
          <cell r="Z1049" t="str">
            <v>India</v>
          </cell>
        </row>
        <row r="1050">
          <cell r="I1050">
            <v>2012</v>
          </cell>
          <cell r="X1050">
            <v>14056674</v>
          </cell>
          <cell r="Y1050" t="str">
            <v>2012 14056674</v>
          </cell>
          <cell r="Z1050" t="str">
            <v>India</v>
          </cell>
        </row>
        <row r="1051">
          <cell r="I1051">
            <v>2013</v>
          </cell>
          <cell r="X1051">
            <v>10943831</v>
          </cell>
          <cell r="Y1051" t="str">
            <v>2013 10943831</v>
          </cell>
          <cell r="Z1051" t="str">
            <v>India</v>
          </cell>
        </row>
        <row r="1052">
          <cell r="I1052">
            <v>2014</v>
          </cell>
          <cell r="X1052">
            <v>11138430</v>
          </cell>
          <cell r="Y1052" t="str">
            <v>2014 11138430</v>
          </cell>
          <cell r="Z1052" t="str">
            <v>India</v>
          </cell>
        </row>
        <row r="1053">
          <cell r="I1053">
            <v>2015</v>
          </cell>
          <cell r="X1053">
            <v>11856993</v>
          </cell>
          <cell r="Y1053" t="str">
            <v>2015 11856993</v>
          </cell>
          <cell r="Z1053" t="str">
            <v>India</v>
          </cell>
        </row>
        <row r="1054">
          <cell r="I1054">
            <v>2016</v>
          </cell>
          <cell r="X1054">
            <v>12411360</v>
          </cell>
          <cell r="Y1054" t="str">
            <v>2016 12411360</v>
          </cell>
          <cell r="Z1054" t="str">
            <v>India</v>
          </cell>
        </row>
        <row r="1055">
          <cell r="I1055">
            <v>2017</v>
          </cell>
          <cell r="X1055">
            <v>9333319</v>
          </cell>
          <cell r="Y1055" t="str">
            <v>2017 9333319</v>
          </cell>
          <cell r="Z1055" t="str">
            <v>India</v>
          </cell>
        </row>
        <row r="1056">
          <cell r="I1056">
            <v>2018</v>
          </cell>
          <cell r="X1056">
            <v>6743582</v>
          </cell>
          <cell r="Y1056" t="str">
            <v>2018 6743582</v>
          </cell>
          <cell r="Z1056" t="str">
            <v>India</v>
          </cell>
        </row>
        <row r="1057">
          <cell r="I1057">
            <v>2019</v>
          </cell>
          <cell r="X1057">
            <v>5549896</v>
          </cell>
          <cell r="Y1057" t="str">
            <v>2019 5549896</v>
          </cell>
          <cell r="Z1057" t="str">
            <v>India</v>
          </cell>
        </row>
        <row r="1058">
          <cell r="I1058">
            <v>2020</v>
          </cell>
          <cell r="X1058">
            <v>4133982</v>
          </cell>
          <cell r="Y1058" t="str">
            <v>2020 4133982</v>
          </cell>
          <cell r="Z1058" t="str">
            <v>India</v>
          </cell>
        </row>
        <row r="1059">
          <cell r="I1059">
            <v>2021</v>
          </cell>
          <cell r="X1059">
            <v>4265027</v>
          </cell>
          <cell r="Y1059" t="str">
            <v>2021 4265027</v>
          </cell>
          <cell r="Z1059" t="str">
            <v>India</v>
          </cell>
        </row>
        <row r="1060">
          <cell r="I1060">
            <v>2000</v>
          </cell>
          <cell r="X1060">
            <v>1141362</v>
          </cell>
          <cell r="Y1060" t="str">
            <v>2000 1141362</v>
          </cell>
          <cell r="Z1060" t="str">
            <v>Indonesia</v>
          </cell>
        </row>
        <row r="1061">
          <cell r="I1061">
            <v>2001</v>
          </cell>
          <cell r="X1061">
            <v>1157570</v>
          </cell>
          <cell r="Y1061" t="str">
            <v>2001 1157570</v>
          </cell>
          <cell r="Z1061" t="str">
            <v>Indonesia</v>
          </cell>
        </row>
        <row r="1062">
          <cell r="I1062">
            <v>2002</v>
          </cell>
          <cell r="X1062">
            <v>1173580</v>
          </cell>
          <cell r="Y1062" t="str">
            <v>2002 1173580</v>
          </cell>
          <cell r="Z1062" t="str">
            <v>Indonesia</v>
          </cell>
        </row>
        <row r="1063">
          <cell r="I1063">
            <v>2003</v>
          </cell>
          <cell r="X1063">
            <v>1189388</v>
          </cell>
          <cell r="Y1063" t="str">
            <v>2003 1189388</v>
          </cell>
          <cell r="Z1063" t="str">
            <v>Indonesia</v>
          </cell>
        </row>
        <row r="1064">
          <cell r="I1064">
            <v>2004</v>
          </cell>
          <cell r="X1064">
            <v>1087185</v>
          </cell>
          <cell r="Y1064" t="str">
            <v>2004 1087185</v>
          </cell>
          <cell r="Z1064" t="str">
            <v>Indonesia</v>
          </cell>
        </row>
        <row r="1065">
          <cell r="I1065">
            <v>2005</v>
          </cell>
          <cell r="X1065">
            <v>1187260</v>
          </cell>
          <cell r="Y1065" t="str">
            <v>2005 1187260</v>
          </cell>
          <cell r="Z1065" t="str">
            <v>Indonesia</v>
          </cell>
        </row>
        <row r="1066">
          <cell r="I1066">
            <v>2006</v>
          </cell>
          <cell r="X1066">
            <v>1385963</v>
          </cell>
          <cell r="Y1066" t="str">
            <v>2006 1385963</v>
          </cell>
          <cell r="Z1066" t="str">
            <v>Indonesia</v>
          </cell>
        </row>
        <row r="1067">
          <cell r="I1067">
            <v>2007</v>
          </cell>
          <cell r="X1067">
            <v>1252185</v>
          </cell>
          <cell r="Y1067" t="str">
            <v>2007 1252185</v>
          </cell>
          <cell r="Z1067" t="str">
            <v>Indonesia</v>
          </cell>
        </row>
        <row r="1068">
          <cell r="I1068">
            <v>2008</v>
          </cell>
          <cell r="X1068">
            <v>1268598</v>
          </cell>
          <cell r="Y1068" t="str">
            <v>2008 1268598</v>
          </cell>
          <cell r="Z1068" t="str">
            <v>Indonesia</v>
          </cell>
        </row>
        <row r="1069">
          <cell r="I1069">
            <v>2009</v>
          </cell>
          <cell r="X1069">
            <v>1284831</v>
          </cell>
          <cell r="Y1069" t="str">
            <v>2009 1284831</v>
          </cell>
          <cell r="Z1069" t="str">
            <v>Indonesia</v>
          </cell>
        </row>
        <row r="1070">
          <cell r="I1070">
            <v>2010</v>
          </cell>
          <cell r="X1070">
            <v>1991459</v>
          </cell>
          <cell r="Y1070" t="str">
            <v>2010 1991459</v>
          </cell>
          <cell r="Z1070" t="str">
            <v>Indonesia</v>
          </cell>
        </row>
        <row r="1071">
          <cell r="I1071">
            <v>2011</v>
          </cell>
          <cell r="X1071">
            <v>1811566</v>
          </cell>
          <cell r="Y1071" t="str">
            <v>2011 1811566</v>
          </cell>
          <cell r="Z1071" t="str">
            <v>Indonesia</v>
          </cell>
        </row>
        <row r="1072">
          <cell r="I1072">
            <v>2012</v>
          </cell>
          <cell r="X1072">
            <v>1797022</v>
          </cell>
          <cell r="Y1072" t="str">
            <v>2012 1797022</v>
          </cell>
          <cell r="Z1072" t="str">
            <v>Indonesia</v>
          </cell>
        </row>
        <row r="1073">
          <cell r="I1073">
            <v>2013</v>
          </cell>
          <cell r="X1073">
            <v>1529542</v>
          </cell>
          <cell r="Y1073" t="str">
            <v>2013 1529542</v>
          </cell>
          <cell r="Z1073" t="str">
            <v>Indonesia</v>
          </cell>
        </row>
        <row r="1074">
          <cell r="I1074">
            <v>2014</v>
          </cell>
          <cell r="X1074">
            <v>1163077</v>
          </cell>
          <cell r="Y1074" t="str">
            <v>2014 1163077</v>
          </cell>
          <cell r="Z1074" t="str">
            <v>Indonesia</v>
          </cell>
        </row>
        <row r="1075">
          <cell r="I1075">
            <v>2015</v>
          </cell>
          <cell r="X1075">
            <v>1039394</v>
          </cell>
          <cell r="Y1075" t="str">
            <v>2015 1039394</v>
          </cell>
          <cell r="Z1075" t="str">
            <v>Indonesia</v>
          </cell>
        </row>
        <row r="1076">
          <cell r="I1076">
            <v>2016</v>
          </cell>
          <cell r="X1076">
            <v>1087349</v>
          </cell>
          <cell r="Y1076" t="str">
            <v>2016 1087349</v>
          </cell>
          <cell r="Z1076" t="str">
            <v>Indonesia</v>
          </cell>
        </row>
        <row r="1077">
          <cell r="I1077">
            <v>2017</v>
          </cell>
          <cell r="X1077">
            <v>744237</v>
          </cell>
          <cell r="Y1077" t="str">
            <v>2017 744237</v>
          </cell>
          <cell r="Z1077" t="str">
            <v>Indonesia</v>
          </cell>
        </row>
        <row r="1078">
          <cell r="I1078">
            <v>2018</v>
          </cell>
          <cell r="X1078">
            <v>662497</v>
          </cell>
          <cell r="Y1078" t="str">
            <v>2018 662497</v>
          </cell>
          <cell r="Z1078" t="str">
            <v>Indonesia</v>
          </cell>
        </row>
        <row r="1079">
          <cell r="I1079">
            <v>2019</v>
          </cell>
          <cell r="X1079">
            <v>774340</v>
          </cell>
          <cell r="Y1079" t="str">
            <v>2019 774340</v>
          </cell>
          <cell r="Z1079" t="str">
            <v>Indonesia</v>
          </cell>
        </row>
        <row r="1080">
          <cell r="I1080">
            <v>2020</v>
          </cell>
          <cell r="X1080">
            <v>769298</v>
          </cell>
          <cell r="Y1080" t="str">
            <v>2020 769298</v>
          </cell>
          <cell r="Z1080" t="str">
            <v>Indonesia</v>
          </cell>
        </row>
        <row r="1081">
          <cell r="I1081">
            <v>2021</v>
          </cell>
          <cell r="X1081">
            <v>811636</v>
          </cell>
          <cell r="Y1081" t="str">
            <v>2021 811636</v>
          </cell>
          <cell r="Z1081" t="str">
            <v>Indonesia</v>
          </cell>
        </row>
        <row r="1082">
          <cell r="I1082">
            <v>2000</v>
          </cell>
          <cell r="X1082">
            <v>19716</v>
          </cell>
          <cell r="Y1082" t="str">
            <v>2000 19716</v>
          </cell>
          <cell r="Z1082" t="str">
            <v>Iran (Islamic Republic of)</v>
          </cell>
        </row>
        <row r="1083">
          <cell r="I1083">
            <v>2001</v>
          </cell>
          <cell r="X1083">
            <v>19303</v>
          </cell>
          <cell r="Y1083" t="str">
            <v>2001 19303</v>
          </cell>
          <cell r="Z1083" t="str">
            <v>Iran (Islamic Republic of)</v>
          </cell>
        </row>
        <row r="1084">
          <cell r="I1084">
            <v>2002</v>
          </cell>
          <cell r="X1084">
            <v>15558</v>
          </cell>
          <cell r="Y1084" t="str">
            <v>2002 15558</v>
          </cell>
          <cell r="Z1084" t="str">
            <v>Iran (Islamic Republic of)</v>
          </cell>
        </row>
        <row r="1085">
          <cell r="I1085">
            <v>2003</v>
          </cell>
          <cell r="X1085">
            <v>23562</v>
          </cell>
          <cell r="Y1085" t="str">
            <v>2003 23562</v>
          </cell>
          <cell r="Z1085" t="str">
            <v>Iran (Islamic Republic of)</v>
          </cell>
        </row>
        <row r="1086">
          <cell r="I1086">
            <v>2004</v>
          </cell>
          <cell r="X1086">
            <v>13821</v>
          </cell>
          <cell r="Y1086" t="str">
            <v>2004 13821</v>
          </cell>
          <cell r="Z1086" t="str">
            <v>Iran (Islamic Republic of)</v>
          </cell>
        </row>
        <row r="1087">
          <cell r="I1087">
            <v>2005</v>
          </cell>
          <cell r="X1087">
            <v>18966</v>
          </cell>
          <cell r="Y1087" t="str">
            <v>2005 18966</v>
          </cell>
          <cell r="Z1087" t="str">
            <v>Iran (Islamic Republic of)</v>
          </cell>
        </row>
        <row r="1088">
          <cell r="I1088">
            <v>2006</v>
          </cell>
          <cell r="X1088">
            <v>15909</v>
          </cell>
          <cell r="Y1088" t="str">
            <v>2006 15909</v>
          </cell>
          <cell r="Z1088" t="str">
            <v>Iran (Islamic Republic of)</v>
          </cell>
        </row>
        <row r="1089">
          <cell r="I1089">
            <v>2007</v>
          </cell>
          <cell r="X1089">
            <v>15712</v>
          </cell>
          <cell r="Y1089" t="str">
            <v>2007 15712</v>
          </cell>
          <cell r="Z1089" t="str">
            <v>Iran (Islamic Republic of)</v>
          </cell>
        </row>
        <row r="1090">
          <cell r="I1090">
            <v>2008</v>
          </cell>
          <cell r="X1090">
            <v>8349</v>
          </cell>
          <cell r="Y1090" t="str">
            <v>2008 8349</v>
          </cell>
          <cell r="Z1090" t="str">
            <v>Iran (Islamic Republic of)</v>
          </cell>
        </row>
        <row r="1091">
          <cell r="I1091">
            <v>2009</v>
          </cell>
          <cell r="X1091">
            <v>4345</v>
          </cell>
          <cell r="Y1091" t="str">
            <v>2009 4345</v>
          </cell>
          <cell r="Z1091" t="str">
            <v>Iran (Islamic Republic of)</v>
          </cell>
        </row>
        <row r="1092">
          <cell r="I1092">
            <v>2010</v>
          </cell>
          <cell r="X1092">
            <v>1847</v>
          </cell>
          <cell r="Y1092" t="str">
            <v>2010 1847</v>
          </cell>
          <cell r="Z1092" t="str">
            <v>Iran (Islamic Republic of)</v>
          </cell>
        </row>
        <row r="1093">
          <cell r="I1093">
            <v>2011</v>
          </cell>
          <cell r="X1093">
            <v>1632</v>
          </cell>
          <cell r="Y1093" t="str">
            <v>2011 1632</v>
          </cell>
          <cell r="Z1093" t="str">
            <v>Iran (Islamic Republic of)</v>
          </cell>
        </row>
        <row r="1094">
          <cell r="I1094">
            <v>2012</v>
          </cell>
          <cell r="X1094">
            <v>756</v>
          </cell>
          <cell r="Y1094" t="str">
            <v>2012 756</v>
          </cell>
          <cell r="Z1094" t="str">
            <v>Iran (Islamic Republic of)</v>
          </cell>
        </row>
        <row r="1095">
          <cell r="I1095">
            <v>2013</v>
          </cell>
          <cell r="X1095">
            <v>480</v>
          </cell>
          <cell r="Y1095" t="str">
            <v>2013 480</v>
          </cell>
          <cell r="Z1095" t="str">
            <v>Iran (Islamic Republic of)</v>
          </cell>
        </row>
        <row r="1096">
          <cell r="I1096">
            <v>2014</v>
          </cell>
          <cell r="X1096">
            <v>358</v>
          </cell>
          <cell r="Y1096" t="str">
            <v>2014 358</v>
          </cell>
          <cell r="Z1096" t="str">
            <v>Iran (Islamic Republic of)</v>
          </cell>
        </row>
        <row r="1097">
          <cell r="I1097">
            <v>2015</v>
          </cell>
          <cell r="X1097">
            <v>167</v>
          </cell>
          <cell r="Y1097" t="str">
            <v>2015 167</v>
          </cell>
          <cell r="Z1097" t="str">
            <v>Iran (Islamic Republic of)</v>
          </cell>
        </row>
        <row r="1098">
          <cell r="I1098">
            <v>2016</v>
          </cell>
          <cell r="X1098">
            <v>81</v>
          </cell>
          <cell r="Y1098" t="str">
            <v>2016 81</v>
          </cell>
          <cell r="Z1098" t="str">
            <v>Iran (Islamic Republic of)</v>
          </cell>
        </row>
        <row r="1099">
          <cell r="I1099">
            <v>2017</v>
          </cell>
          <cell r="X1099">
            <v>57</v>
          </cell>
          <cell r="Y1099" t="str">
            <v>2017 57</v>
          </cell>
          <cell r="Z1099" t="str">
            <v>Iran (Islamic Republic of)</v>
          </cell>
        </row>
        <row r="1100">
          <cell r="I1100">
            <v>2018</v>
          </cell>
          <cell r="X1100">
            <v>0</v>
          </cell>
          <cell r="Y1100" t="str">
            <v>2018 0</v>
          </cell>
          <cell r="Z1100" t="str">
            <v>Iran (Islamic Republic of)</v>
          </cell>
        </row>
        <row r="1101">
          <cell r="I1101">
            <v>2019</v>
          </cell>
          <cell r="X1101">
            <v>0</v>
          </cell>
          <cell r="Y1101" t="str">
            <v>2019 0</v>
          </cell>
          <cell r="Z1101" t="str">
            <v>Iran (Islamic Republic of)</v>
          </cell>
        </row>
        <row r="1102">
          <cell r="I1102">
            <v>2020</v>
          </cell>
          <cell r="X1102">
            <v>0</v>
          </cell>
          <cell r="Y1102" t="str">
            <v>2020 0</v>
          </cell>
          <cell r="Z1102" t="str">
            <v>Iran (Islamic Republic of)</v>
          </cell>
        </row>
        <row r="1103">
          <cell r="I1103">
            <v>2021</v>
          </cell>
          <cell r="X1103">
            <v>0</v>
          </cell>
          <cell r="Y1103" t="str">
            <v>2021 0</v>
          </cell>
          <cell r="Z1103" t="str">
            <v>Iran (Islamic Republic of)</v>
          </cell>
        </row>
        <row r="1104">
          <cell r="I1104">
            <v>2000</v>
          </cell>
          <cell r="X1104">
            <v>1860</v>
          </cell>
          <cell r="Y1104" t="str">
            <v>2000 1860</v>
          </cell>
          <cell r="Z1104" t="str">
            <v>Iraq</v>
          </cell>
        </row>
        <row r="1105">
          <cell r="I1105">
            <v>2001</v>
          </cell>
          <cell r="X1105">
            <v>1265</v>
          </cell>
          <cell r="Y1105" t="str">
            <v>2001 1265</v>
          </cell>
          <cell r="Z1105" t="str">
            <v>Iraq</v>
          </cell>
        </row>
        <row r="1106">
          <cell r="I1106">
            <v>2002</v>
          </cell>
          <cell r="X1106">
            <v>952</v>
          </cell>
          <cell r="Y1106" t="str">
            <v>2002 952</v>
          </cell>
          <cell r="Z1106" t="str">
            <v>Iraq</v>
          </cell>
        </row>
        <row r="1107">
          <cell r="I1107">
            <v>2003</v>
          </cell>
          <cell r="X1107">
            <v>347</v>
          </cell>
          <cell r="Y1107" t="str">
            <v>2003 347</v>
          </cell>
          <cell r="Z1107" t="str">
            <v>Iraq</v>
          </cell>
        </row>
        <row r="1108">
          <cell r="I1108">
            <v>2004</v>
          </cell>
          <cell r="X1108">
            <v>155</v>
          </cell>
          <cell r="Y1108" t="str">
            <v>2004 155</v>
          </cell>
          <cell r="Z1108" t="str">
            <v>Iraq</v>
          </cell>
        </row>
        <row r="1109">
          <cell r="I1109">
            <v>2005</v>
          </cell>
          <cell r="X1109">
            <v>47</v>
          </cell>
          <cell r="Y1109" t="str">
            <v>2005 47</v>
          </cell>
          <cell r="Z1109" t="str">
            <v>Iraq</v>
          </cell>
        </row>
        <row r="1110">
          <cell r="I1110">
            <v>2006</v>
          </cell>
          <cell r="X1110">
            <v>24</v>
          </cell>
          <cell r="Y1110" t="str">
            <v>2006 24</v>
          </cell>
          <cell r="Z1110" t="str">
            <v>Iraq</v>
          </cell>
        </row>
        <row r="1111">
          <cell r="I1111">
            <v>2007</v>
          </cell>
          <cell r="X1111">
            <v>2</v>
          </cell>
          <cell r="Y1111" t="str">
            <v>2007 2</v>
          </cell>
          <cell r="Z1111" t="str">
            <v>Iraq</v>
          </cell>
        </row>
        <row r="1112">
          <cell r="I1112">
            <v>2008</v>
          </cell>
          <cell r="X1112">
            <v>2</v>
          </cell>
          <cell r="Y1112" t="str">
            <v>2008 2</v>
          </cell>
          <cell r="Z1112" t="str">
            <v>Iraq</v>
          </cell>
        </row>
        <row r="1113">
          <cell r="I1113">
            <v>2009</v>
          </cell>
          <cell r="X1113">
            <v>0</v>
          </cell>
          <cell r="Y1113" t="str">
            <v>2009 0</v>
          </cell>
          <cell r="Z1113" t="str">
            <v>Iraq</v>
          </cell>
        </row>
        <row r="1114">
          <cell r="I1114">
            <v>2010</v>
          </cell>
          <cell r="X1114">
            <v>0</v>
          </cell>
          <cell r="Y1114" t="str">
            <v>2010 0</v>
          </cell>
          <cell r="Z1114" t="str">
            <v>Iraq</v>
          </cell>
        </row>
        <row r="1115">
          <cell r="I1115">
            <v>2011</v>
          </cell>
          <cell r="X1115">
            <v>0</v>
          </cell>
          <cell r="Y1115" t="str">
            <v>2011 0</v>
          </cell>
          <cell r="Z1115" t="str">
            <v>Iraq</v>
          </cell>
        </row>
        <row r="1116">
          <cell r="I1116">
            <v>2012</v>
          </cell>
          <cell r="X1116">
            <v>0</v>
          </cell>
          <cell r="Y1116" t="str">
            <v>2012 0</v>
          </cell>
          <cell r="Z1116" t="str">
            <v>Iraq</v>
          </cell>
        </row>
        <row r="1117">
          <cell r="I1117">
            <v>2013</v>
          </cell>
          <cell r="X1117">
            <v>0</v>
          </cell>
          <cell r="Y1117" t="str">
            <v>2013 0</v>
          </cell>
          <cell r="Z1117" t="str">
            <v>Iraq</v>
          </cell>
        </row>
        <row r="1118">
          <cell r="I1118">
            <v>2014</v>
          </cell>
          <cell r="X1118">
            <v>0</v>
          </cell>
          <cell r="Y1118" t="str">
            <v>2014 0</v>
          </cell>
          <cell r="Z1118" t="str">
            <v>Iraq</v>
          </cell>
        </row>
        <row r="1119">
          <cell r="I1119">
            <v>2015</v>
          </cell>
          <cell r="X1119">
            <v>0</v>
          </cell>
          <cell r="Y1119" t="str">
            <v>2015 0</v>
          </cell>
          <cell r="Z1119" t="str">
            <v>Iraq</v>
          </cell>
        </row>
        <row r="1120">
          <cell r="I1120">
            <v>2016</v>
          </cell>
          <cell r="X1120">
            <v>5</v>
          </cell>
          <cell r="Y1120" t="str">
            <v>2016 5</v>
          </cell>
          <cell r="Z1120" t="str">
            <v>Iraq</v>
          </cell>
        </row>
        <row r="1121">
          <cell r="I1121">
            <v>2017</v>
          </cell>
          <cell r="X1121">
            <v>0</v>
          </cell>
          <cell r="Y1121" t="str">
            <v>2017 0</v>
          </cell>
          <cell r="Z1121" t="str">
            <v>Iraq</v>
          </cell>
        </row>
        <row r="1122">
          <cell r="I1122">
            <v>2018</v>
          </cell>
          <cell r="X1122">
            <v>0</v>
          </cell>
          <cell r="Y1122" t="str">
            <v>2018 0</v>
          </cell>
          <cell r="Z1122" t="str">
            <v>Iraq</v>
          </cell>
        </row>
        <row r="1123">
          <cell r="I1123">
            <v>2019</v>
          </cell>
          <cell r="X1123">
            <v>0</v>
          </cell>
          <cell r="Y1123" t="str">
            <v>2019 0</v>
          </cell>
          <cell r="Z1123" t="str">
            <v>Iraq</v>
          </cell>
        </row>
        <row r="1124">
          <cell r="I1124">
            <v>2020</v>
          </cell>
          <cell r="X1124">
            <v>0</v>
          </cell>
          <cell r="Y1124" t="str">
            <v>2020 0</v>
          </cell>
          <cell r="Z1124" t="str">
            <v>Iraq</v>
          </cell>
        </row>
        <row r="1125">
          <cell r="I1125">
            <v>2021</v>
          </cell>
          <cell r="X1125">
            <v>0</v>
          </cell>
          <cell r="Y1125" t="str">
            <v>2021 0</v>
          </cell>
          <cell r="Z1125" t="str">
            <v>Iraq</v>
          </cell>
        </row>
        <row r="1126">
          <cell r="I1126">
            <v>2000</v>
          </cell>
          <cell r="X1126">
            <v>0</v>
          </cell>
          <cell r="Y1126" t="str">
            <v>2000 0</v>
          </cell>
          <cell r="Z1126" t="str">
            <v>Kazakhstan</v>
          </cell>
        </row>
        <row r="1127">
          <cell r="I1127">
            <v>2001</v>
          </cell>
          <cell r="X1127">
            <v>0</v>
          </cell>
          <cell r="Y1127" t="str">
            <v>2001 0</v>
          </cell>
          <cell r="Z1127" t="str">
            <v>Kazakhstan</v>
          </cell>
        </row>
        <row r="1128">
          <cell r="I1128">
            <v>2002</v>
          </cell>
          <cell r="X1128">
            <v>0</v>
          </cell>
          <cell r="Y1128" t="str">
            <v>2002 0</v>
          </cell>
          <cell r="Z1128" t="str">
            <v>Kazakhstan</v>
          </cell>
        </row>
        <row r="1129">
          <cell r="I1129">
            <v>2003</v>
          </cell>
          <cell r="X1129">
            <v>0</v>
          </cell>
          <cell r="Y1129" t="str">
            <v>2003 0</v>
          </cell>
          <cell r="Z1129" t="str">
            <v>Kazakhstan</v>
          </cell>
        </row>
        <row r="1130">
          <cell r="I1130">
            <v>2004</v>
          </cell>
          <cell r="X1130">
            <v>0</v>
          </cell>
          <cell r="Y1130" t="str">
            <v>2004 0</v>
          </cell>
          <cell r="Z1130" t="str">
            <v>Kazakhstan</v>
          </cell>
        </row>
        <row r="1131">
          <cell r="I1131">
            <v>2005</v>
          </cell>
          <cell r="X1131">
            <v>0</v>
          </cell>
          <cell r="Y1131" t="str">
            <v>2005 0</v>
          </cell>
          <cell r="Z1131" t="str">
            <v>Kazakhstan</v>
          </cell>
        </row>
        <row r="1132">
          <cell r="I1132">
            <v>2006</v>
          </cell>
          <cell r="X1132">
            <v>0</v>
          </cell>
          <cell r="Y1132" t="str">
            <v>2006 0</v>
          </cell>
          <cell r="Z1132" t="str">
            <v>Kazakhstan</v>
          </cell>
        </row>
        <row r="1133">
          <cell r="I1133">
            <v>2007</v>
          </cell>
          <cell r="X1133">
            <v>0</v>
          </cell>
          <cell r="Y1133" t="str">
            <v>2007 0</v>
          </cell>
          <cell r="Z1133" t="str">
            <v>Kazakhstan</v>
          </cell>
        </row>
        <row r="1134">
          <cell r="I1134">
            <v>2008</v>
          </cell>
          <cell r="X1134">
            <v>0</v>
          </cell>
          <cell r="Y1134" t="str">
            <v>2008 0</v>
          </cell>
          <cell r="Z1134" t="str">
            <v>Kazakhstan</v>
          </cell>
        </row>
        <row r="1135">
          <cell r="I1135">
            <v>2009</v>
          </cell>
          <cell r="X1135">
            <v>0</v>
          </cell>
          <cell r="Y1135" t="str">
            <v>2009 0</v>
          </cell>
          <cell r="Z1135" t="str">
            <v>Kazakhstan</v>
          </cell>
        </row>
        <row r="1136">
          <cell r="I1136">
            <v>2010</v>
          </cell>
          <cell r="X1136">
            <v>0</v>
          </cell>
          <cell r="Y1136" t="str">
            <v>2010 0</v>
          </cell>
          <cell r="Z1136" t="str">
            <v>Kazakhstan</v>
          </cell>
        </row>
        <row r="1137">
          <cell r="I1137">
            <v>2011</v>
          </cell>
          <cell r="X1137">
            <v>0</v>
          </cell>
          <cell r="Y1137" t="str">
            <v>2011 0</v>
          </cell>
          <cell r="Z1137" t="str">
            <v>Kazakhstan</v>
          </cell>
        </row>
        <row r="1138">
          <cell r="I1138">
            <v>2012</v>
          </cell>
          <cell r="X1138">
            <v>0</v>
          </cell>
          <cell r="Y1138" t="str">
            <v>2012 0</v>
          </cell>
          <cell r="Z1138" t="str">
            <v>Kazakhstan</v>
          </cell>
        </row>
        <row r="1139">
          <cell r="I1139">
            <v>2013</v>
          </cell>
          <cell r="X1139">
            <v>0</v>
          </cell>
          <cell r="Y1139" t="str">
            <v>2013 0</v>
          </cell>
          <cell r="Z1139" t="str">
            <v>Kazakhstan</v>
          </cell>
        </row>
        <row r="1140">
          <cell r="I1140">
            <v>2014</v>
          </cell>
          <cell r="X1140">
            <v>0</v>
          </cell>
          <cell r="Y1140" t="str">
            <v>2014 0</v>
          </cell>
          <cell r="Z1140" t="str">
            <v>Kazakhstan</v>
          </cell>
        </row>
        <row r="1141">
          <cell r="I1141">
            <v>2015</v>
          </cell>
          <cell r="X1141">
            <v>0</v>
          </cell>
          <cell r="Y1141" t="str">
            <v>2015 0</v>
          </cell>
          <cell r="Z1141" t="str">
            <v>Kazakhstan</v>
          </cell>
        </row>
        <row r="1142">
          <cell r="I1142">
            <v>2016</v>
          </cell>
          <cell r="X1142">
            <v>0</v>
          </cell>
          <cell r="Y1142" t="str">
            <v>2016 0</v>
          </cell>
          <cell r="Z1142" t="str">
            <v>Kazakhstan</v>
          </cell>
        </row>
        <row r="1143">
          <cell r="I1143">
            <v>2017</v>
          </cell>
          <cell r="X1143">
            <v>0</v>
          </cell>
          <cell r="Y1143" t="str">
            <v>2017 0</v>
          </cell>
          <cell r="Z1143" t="str">
            <v>Kazakhstan</v>
          </cell>
        </row>
        <row r="1144">
          <cell r="I1144">
            <v>2018</v>
          </cell>
          <cell r="X1144">
            <v>0</v>
          </cell>
          <cell r="Y1144" t="str">
            <v>2018 0</v>
          </cell>
          <cell r="Z1144" t="str">
            <v>Kazakhstan</v>
          </cell>
        </row>
        <row r="1145">
          <cell r="I1145">
            <v>2019</v>
          </cell>
          <cell r="X1145">
            <v>0</v>
          </cell>
          <cell r="Y1145" t="str">
            <v>2019 0</v>
          </cell>
          <cell r="Z1145" t="str">
            <v>Kazakhstan</v>
          </cell>
        </row>
        <row r="1146">
          <cell r="I1146">
            <v>2020</v>
          </cell>
          <cell r="X1146">
            <v>0</v>
          </cell>
          <cell r="Y1146" t="str">
            <v>2020 0</v>
          </cell>
          <cell r="Z1146" t="str">
            <v>Kazakhstan</v>
          </cell>
        </row>
        <row r="1147">
          <cell r="I1147">
            <v>2021</v>
          </cell>
          <cell r="X1147">
            <v>0</v>
          </cell>
          <cell r="Y1147" t="str">
            <v>2021 0</v>
          </cell>
          <cell r="Z1147" t="str">
            <v>Kazakhstan</v>
          </cell>
        </row>
        <row r="1148">
          <cell r="I1148">
            <v>2000</v>
          </cell>
          <cell r="X1148">
            <v>6837558</v>
          </cell>
          <cell r="Y1148" t="str">
            <v>2000 6837558</v>
          </cell>
          <cell r="Z1148" t="str">
            <v>Kenya</v>
          </cell>
        </row>
        <row r="1149">
          <cell r="I1149">
            <v>2001</v>
          </cell>
          <cell r="X1149">
            <v>7808825</v>
          </cell>
          <cell r="Y1149" t="str">
            <v>2001 7808825</v>
          </cell>
          <cell r="Z1149" t="str">
            <v>Kenya</v>
          </cell>
        </row>
        <row r="1150">
          <cell r="I1150">
            <v>2002</v>
          </cell>
          <cell r="X1150">
            <v>7444032</v>
          </cell>
          <cell r="Y1150" t="str">
            <v>2002 7444032</v>
          </cell>
          <cell r="Z1150" t="str">
            <v>Kenya</v>
          </cell>
        </row>
        <row r="1151">
          <cell r="I1151">
            <v>2003</v>
          </cell>
          <cell r="X1151">
            <v>7177403</v>
          </cell>
          <cell r="Y1151" t="str">
            <v>2003 7177403</v>
          </cell>
          <cell r="Z1151" t="str">
            <v>Kenya</v>
          </cell>
        </row>
        <row r="1152">
          <cell r="I1152">
            <v>2004</v>
          </cell>
          <cell r="X1152">
            <v>6304649</v>
          </cell>
          <cell r="Y1152" t="str">
            <v>2004 6304649</v>
          </cell>
          <cell r="Z1152" t="str">
            <v>Kenya</v>
          </cell>
        </row>
        <row r="1153">
          <cell r="I1153">
            <v>2005</v>
          </cell>
          <cell r="X1153">
            <v>5018999</v>
          </cell>
          <cell r="Y1153" t="str">
            <v>2005 5018999</v>
          </cell>
          <cell r="Z1153" t="str">
            <v>Kenya</v>
          </cell>
        </row>
        <row r="1154">
          <cell r="I1154">
            <v>2006</v>
          </cell>
          <cell r="X1154">
            <v>3900370</v>
          </cell>
          <cell r="Y1154" t="str">
            <v>2006 3900370</v>
          </cell>
          <cell r="Z1154" t="str">
            <v>Kenya</v>
          </cell>
        </row>
        <row r="1155">
          <cell r="I1155">
            <v>2007</v>
          </cell>
          <cell r="X1155">
            <v>3076957</v>
          </cell>
          <cell r="Y1155" t="str">
            <v>2007 3076957</v>
          </cell>
          <cell r="Z1155" t="str">
            <v>Kenya</v>
          </cell>
        </row>
        <row r="1156">
          <cell r="I1156">
            <v>2008</v>
          </cell>
          <cell r="X1156">
            <v>2652387</v>
          </cell>
          <cell r="Y1156" t="str">
            <v>2008 2652387</v>
          </cell>
          <cell r="Z1156" t="str">
            <v>Kenya</v>
          </cell>
        </row>
        <row r="1157">
          <cell r="I1157">
            <v>2009</v>
          </cell>
          <cell r="X1157">
            <v>2593628</v>
          </cell>
          <cell r="Y1157" t="str">
            <v>2009 2593628</v>
          </cell>
          <cell r="Z1157" t="str">
            <v>Kenya</v>
          </cell>
        </row>
        <row r="1158">
          <cell r="I1158">
            <v>2010</v>
          </cell>
          <cell r="X1158">
            <v>2696154</v>
          </cell>
          <cell r="Y1158" t="str">
            <v>2010 2696154</v>
          </cell>
          <cell r="Z1158" t="str">
            <v>Kenya</v>
          </cell>
        </row>
        <row r="1159">
          <cell r="I1159">
            <v>2011</v>
          </cell>
          <cell r="X1159">
            <v>2844501</v>
          </cell>
          <cell r="Y1159" t="str">
            <v>2011 2844501</v>
          </cell>
          <cell r="Z1159" t="str">
            <v>Kenya</v>
          </cell>
        </row>
        <row r="1160">
          <cell r="I1160">
            <v>2012</v>
          </cell>
          <cell r="X1160">
            <v>3052340</v>
          </cell>
          <cell r="Y1160" t="str">
            <v>2012 3052340</v>
          </cell>
          <cell r="Z1160" t="str">
            <v>Kenya</v>
          </cell>
        </row>
        <row r="1161">
          <cell r="I1161">
            <v>2013</v>
          </cell>
          <cell r="X1161">
            <v>3232499</v>
          </cell>
          <cell r="Y1161" t="str">
            <v>2013 3232499</v>
          </cell>
          <cell r="Z1161" t="str">
            <v>Kenya</v>
          </cell>
        </row>
        <row r="1162">
          <cell r="I1162">
            <v>2014</v>
          </cell>
          <cell r="X1162">
            <v>3312249</v>
          </cell>
          <cell r="Y1162" t="str">
            <v>2014 3312249</v>
          </cell>
          <cell r="Z1162" t="str">
            <v>Kenya</v>
          </cell>
        </row>
        <row r="1163">
          <cell r="I1163">
            <v>2015</v>
          </cell>
          <cell r="X1163">
            <v>3319230</v>
          </cell>
          <cell r="Y1163" t="str">
            <v>2015 3319230</v>
          </cell>
          <cell r="Z1163" t="str">
            <v>Kenya</v>
          </cell>
        </row>
        <row r="1164">
          <cell r="I1164">
            <v>2016</v>
          </cell>
          <cell r="X1164">
            <v>3191546</v>
          </cell>
          <cell r="Y1164" t="str">
            <v>2016 3191546</v>
          </cell>
          <cell r="Z1164" t="str">
            <v>Kenya</v>
          </cell>
        </row>
        <row r="1165">
          <cell r="I1165">
            <v>2017</v>
          </cell>
          <cell r="X1165">
            <v>3155636</v>
          </cell>
          <cell r="Y1165" t="str">
            <v>2017 3155636</v>
          </cell>
          <cell r="Z1165" t="str">
            <v>Kenya</v>
          </cell>
        </row>
        <row r="1166">
          <cell r="I1166">
            <v>2018</v>
          </cell>
          <cell r="X1166">
            <v>3068062</v>
          </cell>
          <cell r="Y1166" t="str">
            <v>2018 3068062</v>
          </cell>
          <cell r="Z1166" t="str">
            <v>Kenya</v>
          </cell>
        </row>
        <row r="1167">
          <cell r="I1167">
            <v>2019</v>
          </cell>
          <cell r="X1167">
            <v>3037541</v>
          </cell>
          <cell r="Y1167" t="str">
            <v>2019 3037541</v>
          </cell>
          <cell r="Z1167" t="str">
            <v>Kenya</v>
          </cell>
        </row>
        <row r="1168">
          <cell r="I1168">
            <v>2020</v>
          </cell>
          <cell r="X1168">
            <v>3302189</v>
          </cell>
          <cell r="Y1168" t="str">
            <v>2020 3302189</v>
          </cell>
          <cell r="Z1168" t="str">
            <v>Kenya</v>
          </cell>
        </row>
        <row r="1169">
          <cell r="I1169">
            <v>2021</v>
          </cell>
          <cell r="X1169">
            <v>3419698</v>
          </cell>
          <cell r="Y1169" t="str">
            <v>2021 3419698</v>
          </cell>
          <cell r="Z1169" t="str">
            <v>Kenya</v>
          </cell>
        </row>
        <row r="1170">
          <cell r="I1170">
            <v>2000</v>
          </cell>
          <cell r="X1170">
            <v>7</v>
          </cell>
          <cell r="Y1170" t="str">
            <v>2000 7</v>
          </cell>
          <cell r="Z1170" t="str">
            <v>Kyrgyzstan</v>
          </cell>
        </row>
        <row r="1171">
          <cell r="I1171">
            <v>2001</v>
          </cell>
          <cell r="X1171">
            <v>15</v>
          </cell>
          <cell r="Y1171" t="str">
            <v>2001 15</v>
          </cell>
          <cell r="Z1171" t="str">
            <v>Kyrgyzstan</v>
          </cell>
        </row>
        <row r="1172">
          <cell r="I1172">
            <v>2002</v>
          </cell>
          <cell r="X1172">
            <v>2725</v>
          </cell>
          <cell r="Y1172" t="str">
            <v>2002 2725</v>
          </cell>
          <cell r="Z1172" t="str">
            <v>Kyrgyzstan</v>
          </cell>
        </row>
        <row r="1173">
          <cell r="I1173">
            <v>2003</v>
          </cell>
          <cell r="X1173">
            <v>461</v>
          </cell>
          <cell r="Y1173" t="str">
            <v>2003 461</v>
          </cell>
          <cell r="Z1173" t="str">
            <v>Kyrgyzstan</v>
          </cell>
        </row>
        <row r="1174">
          <cell r="I1174">
            <v>2004</v>
          </cell>
          <cell r="X1174">
            <v>91</v>
          </cell>
          <cell r="Y1174" t="str">
            <v>2004 91</v>
          </cell>
          <cell r="Z1174" t="str">
            <v>Kyrgyzstan</v>
          </cell>
        </row>
        <row r="1175">
          <cell r="I1175">
            <v>2005</v>
          </cell>
          <cell r="X1175">
            <v>225</v>
          </cell>
          <cell r="Y1175" t="str">
            <v>2005 225</v>
          </cell>
          <cell r="Z1175" t="str">
            <v>Kyrgyzstan</v>
          </cell>
        </row>
        <row r="1176">
          <cell r="I1176">
            <v>2006</v>
          </cell>
          <cell r="X1176">
            <v>318</v>
          </cell>
          <cell r="Y1176" t="str">
            <v>2006 318</v>
          </cell>
          <cell r="Z1176" t="str">
            <v>Kyrgyzstan</v>
          </cell>
        </row>
        <row r="1177">
          <cell r="I1177">
            <v>2007</v>
          </cell>
          <cell r="X1177">
            <v>96</v>
          </cell>
          <cell r="Y1177" t="str">
            <v>2007 96</v>
          </cell>
          <cell r="Z1177" t="str">
            <v>Kyrgyzstan</v>
          </cell>
        </row>
        <row r="1178">
          <cell r="I1178">
            <v>2008</v>
          </cell>
          <cell r="X1178">
            <v>18</v>
          </cell>
          <cell r="Y1178" t="str">
            <v>2008 18</v>
          </cell>
          <cell r="Z1178" t="str">
            <v>Kyrgyzstan</v>
          </cell>
        </row>
        <row r="1179">
          <cell r="I1179">
            <v>2009</v>
          </cell>
          <cell r="X1179">
            <v>1</v>
          </cell>
          <cell r="Y1179" t="str">
            <v>2009 1</v>
          </cell>
          <cell r="Z1179" t="str">
            <v>Kyrgyzstan</v>
          </cell>
        </row>
        <row r="1180">
          <cell r="I1180">
            <v>2010</v>
          </cell>
          <cell r="X1180">
            <v>3</v>
          </cell>
          <cell r="Y1180" t="str">
            <v>2010 3</v>
          </cell>
          <cell r="Z1180" t="str">
            <v>Kyrgyzstan</v>
          </cell>
        </row>
        <row r="1181">
          <cell r="I1181">
            <v>2011</v>
          </cell>
          <cell r="X1181">
            <v>0</v>
          </cell>
          <cell r="Y1181" t="str">
            <v>2011 0</v>
          </cell>
          <cell r="Z1181" t="str">
            <v>Kyrgyzstan</v>
          </cell>
        </row>
        <row r="1182">
          <cell r="I1182">
            <v>2012</v>
          </cell>
          <cell r="X1182">
            <v>0</v>
          </cell>
          <cell r="Y1182" t="str">
            <v>2012 0</v>
          </cell>
          <cell r="Z1182" t="str">
            <v>Kyrgyzstan</v>
          </cell>
        </row>
        <row r="1183">
          <cell r="I1183">
            <v>2013</v>
          </cell>
          <cell r="X1183">
            <v>0</v>
          </cell>
          <cell r="Y1183" t="str">
            <v>2013 0</v>
          </cell>
          <cell r="Z1183" t="str">
            <v>Kyrgyzstan</v>
          </cell>
        </row>
        <row r="1184">
          <cell r="I1184">
            <v>2014</v>
          </cell>
          <cell r="X1184">
            <v>0</v>
          </cell>
          <cell r="Y1184" t="str">
            <v>2014 0</v>
          </cell>
          <cell r="Z1184" t="str">
            <v>Kyrgyzstan</v>
          </cell>
        </row>
        <row r="1185">
          <cell r="I1185">
            <v>2015</v>
          </cell>
          <cell r="X1185">
            <v>0</v>
          </cell>
          <cell r="Y1185" t="str">
            <v>2015 0</v>
          </cell>
          <cell r="Z1185" t="str">
            <v>Kyrgyzstan</v>
          </cell>
        </row>
        <row r="1186">
          <cell r="I1186">
            <v>2016</v>
          </cell>
          <cell r="X1186">
            <v>0</v>
          </cell>
          <cell r="Y1186" t="str">
            <v>2016 0</v>
          </cell>
          <cell r="Z1186" t="str">
            <v>Kyrgyzstan</v>
          </cell>
        </row>
        <row r="1187">
          <cell r="I1187">
            <v>2017</v>
          </cell>
          <cell r="X1187">
            <v>0</v>
          </cell>
          <cell r="Y1187" t="str">
            <v>2017 0</v>
          </cell>
          <cell r="Z1187" t="str">
            <v>Kyrgyzstan</v>
          </cell>
        </row>
        <row r="1188">
          <cell r="I1188">
            <v>2018</v>
          </cell>
          <cell r="X1188">
            <v>0</v>
          </cell>
          <cell r="Y1188" t="str">
            <v>2018 0</v>
          </cell>
          <cell r="Z1188" t="str">
            <v>Kyrgyzstan</v>
          </cell>
        </row>
        <row r="1189">
          <cell r="I1189">
            <v>2019</v>
          </cell>
          <cell r="X1189">
            <v>0</v>
          </cell>
          <cell r="Y1189" t="str">
            <v>2019 0</v>
          </cell>
          <cell r="Z1189" t="str">
            <v>Kyrgyzstan</v>
          </cell>
        </row>
        <row r="1190">
          <cell r="I1190">
            <v>2020</v>
          </cell>
          <cell r="X1190">
            <v>0</v>
          </cell>
          <cell r="Y1190" t="str">
            <v>2020 0</v>
          </cell>
          <cell r="Z1190" t="str">
            <v>Kyrgyzstan</v>
          </cell>
        </row>
        <row r="1191">
          <cell r="I1191">
            <v>2021</v>
          </cell>
          <cell r="X1191">
            <v>0</v>
          </cell>
          <cell r="Y1191" t="str">
            <v>2021 0</v>
          </cell>
          <cell r="Z1191" t="str">
            <v>Kyrgyzstan</v>
          </cell>
        </row>
        <row r="1192">
          <cell r="I1192">
            <v>2000</v>
          </cell>
          <cell r="X1192">
            <v>89755</v>
          </cell>
          <cell r="Y1192" t="str">
            <v>2000 89755</v>
          </cell>
          <cell r="Z1192" t="str">
            <v>Lao People's Democratic Republic</v>
          </cell>
        </row>
        <row r="1193">
          <cell r="I1193">
            <v>2001</v>
          </cell>
          <cell r="X1193">
            <v>62084</v>
          </cell>
          <cell r="Y1193" t="str">
            <v>2001 62084</v>
          </cell>
          <cell r="Z1193" t="str">
            <v>Lao People's Democratic Republic</v>
          </cell>
        </row>
        <row r="1194">
          <cell r="I1194">
            <v>2002</v>
          </cell>
          <cell r="X1194">
            <v>50404</v>
          </cell>
          <cell r="Y1194" t="str">
            <v>2002 50404</v>
          </cell>
          <cell r="Z1194" t="str">
            <v>Lao People's Democratic Republic</v>
          </cell>
        </row>
        <row r="1195">
          <cell r="I1195">
            <v>2003</v>
          </cell>
          <cell r="X1195">
            <v>45710</v>
          </cell>
          <cell r="Y1195" t="str">
            <v>2003 45710</v>
          </cell>
          <cell r="Z1195" t="str">
            <v>Lao People's Democratic Republic</v>
          </cell>
        </row>
        <row r="1196">
          <cell r="I1196">
            <v>2004</v>
          </cell>
          <cell r="X1196">
            <v>40333</v>
          </cell>
          <cell r="Y1196" t="str">
            <v>2004 40333</v>
          </cell>
          <cell r="Z1196" t="str">
            <v>Lao People's Democratic Republic</v>
          </cell>
        </row>
        <row r="1197">
          <cell r="I1197">
            <v>2005</v>
          </cell>
          <cell r="X1197">
            <v>35002</v>
          </cell>
          <cell r="Y1197" t="str">
            <v>2005 35002</v>
          </cell>
          <cell r="Z1197" t="str">
            <v>Lao People's Democratic Republic</v>
          </cell>
        </row>
        <row r="1198">
          <cell r="I1198">
            <v>2006</v>
          </cell>
          <cell r="X1198">
            <v>48965</v>
          </cell>
          <cell r="Y1198" t="str">
            <v>2006 48965</v>
          </cell>
          <cell r="Z1198" t="str">
            <v>Lao People's Democratic Republic</v>
          </cell>
        </row>
        <row r="1199">
          <cell r="I1199">
            <v>2007</v>
          </cell>
          <cell r="X1199">
            <v>45688</v>
          </cell>
          <cell r="Y1199" t="str">
            <v>2007 45688</v>
          </cell>
          <cell r="Z1199" t="str">
            <v>Lao People's Democratic Republic</v>
          </cell>
        </row>
        <row r="1200">
          <cell r="I1200">
            <v>2008</v>
          </cell>
          <cell r="X1200">
            <v>41446</v>
          </cell>
          <cell r="Y1200" t="str">
            <v>2008 41446</v>
          </cell>
          <cell r="Z1200" t="str">
            <v>Lao People's Democratic Republic</v>
          </cell>
        </row>
        <row r="1201">
          <cell r="I1201">
            <v>2009</v>
          </cell>
          <cell r="X1201">
            <v>47466</v>
          </cell>
          <cell r="Y1201" t="str">
            <v>2009 47466</v>
          </cell>
          <cell r="Z1201" t="str">
            <v>Lao People's Democratic Republic</v>
          </cell>
        </row>
        <row r="1202">
          <cell r="I1202">
            <v>2010</v>
          </cell>
          <cell r="X1202">
            <v>43766</v>
          </cell>
          <cell r="Y1202" t="str">
            <v>2010 43766</v>
          </cell>
          <cell r="Z1202" t="str">
            <v>Lao People's Democratic Republic</v>
          </cell>
        </row>
        <row r="1203">
          <cell r="I1203">
            <v>2011</v>
          </cell>
          <cell r="X1203">
            <v>30366</v>
          </cell>
          <cell r="Y1203" t="str">
            <v>2011 30366</v>
          </cell>
          <cell r="Z1203" t="str">
            <v>Lao People's Democratic Republic</v>
          </cell>
        </row>
        <row r="1204">
          <cell r="I1204">
            <v>2012</v>
          </cell>
          <cell r="X1204">
            <v>79939</v>
          </cell>
          <cell r="Y1204" t="str">
            <v>2012 79939</v>
          </cell>
          <cell r="Z1204" t="str">
            <v>Lao People's Democratic Republic</v>
          </cell>
        </row>
        <row r="1205">
          <cell r="I1205">
            <v>2013</v>
          </cell>
          <cell r="X1205">
            <v>68570</v>
          </cell>
          <cell r="Y1205" t="str">
            <v>2013 68570</v>
          </cell>
          <cell r="Z1205" t="str">
            <v>Lao People's Democratic Republic</v>
          </cell>
        </row>
        <row r="1206">
          <cell r="I1206">
            <v>2014</v>
          </cell>
          <cell r="X1206">
            <v>87770</v>
          </cell>
          <cell r="Y1206" t="str">
            <v>2014 87770</v>
          </cell>
          <cell r="Z1206" t="str">
            <v>Lao People's Democratic Republic</v>
          </cell>
        </row>
        <row r="1207">
          <cell r="I1207">
            <v>2015</v>
          </cell>
          <cell r="X1207">
            <v>62489</v>
          </cell>
          <cell r="Y1207" t="str">
            <v>2015 62489</v>
          </cell>
          <cell r="Z1207" t="str">
            <v>Lao People's Democratic Republic</v>
          </cell>
        </row>
        <row r="1208">
          <cell r="I1208">
            <v>2016</v>
          </cell>
          <cell r="X1208">
            <v>26862</v>
          </cell>
          <cell r="Y1208" t="str">
            <v>2016 26862</v>
          </cell>
          <cell r="Z1208" t="str">
            <v>Lao People's Democratic Republic</v>
          </cell>
        </row>
        <row r="1209">
          <cell r="I1209">
            <v>2017</v>
          </cell>
          <cell r="X1209">
            <v>14609</v>
          </cell>
          <cell r="Y1209" t="str">
            <v>2017 14609</v>
          </cell>
          <cell r="Z1209" t="str">
            <v>Lao People's Democratic Republic</v>
          </cell>
        </row>
        <row r="1210">
          <cell r="I1210">
            <v>2018</v>
          </cell>
          <cell r="X1210">
            <v>15654</v>
          </cell>
          <cell r="Y1210" t="str">
            <v>2018 15654</v>
          </cell>
          <cell r="Z1210" t="str">
            <v>Lao People's Democratic Republic</v>
          </cell>
        </row>
        <row r="1211">
          <cell r="I1211">
            <v>2019</v>
          </cell>
          <cell r="X1211">
            <v>10541</v>
          </cell>
          <cell r="Y1211" t="str">
            <v>2019 10541</v>
          </cell>
          <cell r="Z1211" t="str">
            <v>Lao People's Democratic Republic</v>
          </cell>
        </row>
        <row r="1212">
          <cell r="I1212">
            <v>2020</v>
          </cell>
          <cell r="X1212">
            <v>5674</v>
          </cell>
          <cell r="Y1212" t="str">
            <v>2020 5674</v>
          </cell>
          <cell r="Z1212" t="str">
            <v>Lao People's Democratic Republic</v>
          </cell>
        </row>
        <row r="1213">
          <cell r="I1213">
            <v>2021</v>
          </cell>
          <cell r="X1213">
            <v>6403</v>
          </cell>
          <cell r="Y1213" t="str">
            <v>2021 6403</v>
          </cell>
          <cell r="Z1213" t="str">
            <v>Lao People's Democratic Republic</v>
          </cell>
        </row>
        <row r="1214">
          <cell r="I1214">
            <v>2000</v>
          </cell>
          <cell r="X1214">
            <v>1248403</v>
          </cell>
          <cell r="Y1214" t="str">
            <v>2000 1248403</v>
          </cell>
          <cell r="Z1214" t="str">
            <v>Liberia</v>
          </cell>
        </row>
        <row r="1215">
          <cell r="I1215">
            <v>2001</v>
          </cell>
          <cell r="X1215">
            <v>1311933</v>
          </cell>
          <cell r="Y1215" t="str">
            <v>2001 1311933</v>
          </cell>
          <cell r="Z1215" t="str">
            <v>Liberia</v>
          </cell>
        </row>
        <row r="1216">
          <cell r="I1216">
            <v>2002</v>
          </cell>
          <cell r="X1216">
            <v>1343961</v>
          </cell>
          <cell r="Y1216" t="str">
            <v>2002 1343961</v>
          </cell>
          <cell r="Z1216" t="str">
            <v>Liberia</v>
          </cell>
        </row>
        <row r="1217">
          <cell r="I1217">
            <v>2003</v>
          </cell>
          <cell r="X1217">
            <v>1339076</v>
          </cell>
          <cell r="Y1217" t="str">
            <v>2003 1339076</v>
          </cell>
          <cell r="Z1217" t="str">
            <v>Liberia</v>
          </cell>
        </row>
        <row r="1218">
          <cell r="I1218">
            <v>2004</v>
          </cell>
          <cell r="X1218">
            <v>1270287</v>
          </cell>
          <cell r="Y1218" t="str">
            <v>2004 1270287</v>
          </cell>
          <cell r="Z1218" t="str">
            <v>Liberia</v>
          </cell>
        </row>
        <row r="1219">
          <cell r="I1219">
            <v>2005</v>
          </cell>
          <cell r="X1219">
            <v>1269211</v>
          </cell>
          <cell r="Y1219" t="str">
            <v>2005 1269211</v>
          </cell>
          <cell r="Z1219" t="str">
            <v>Liberia</v>
          </cell>
        </row>
        <row r="1220">
          <cell r="I1220">
            <v>2006</v>
          </cell>
          <cell r="X1220">
            <v>1300190</v>
          </cell>
          <cell r="Y1220" t="str">
            <v>2006 1300190</v>
          </cell>
          <cell r="Z1220" t="str">
            <v>Liberia</v>
          </cell>
        </row>
        <row r="1221">
          <cell r="I1221">
            <v>2007</v>
          </cell>
          <cell r="X1221">
            <v>1347464</v>
          </cell>
          <cell r="Y1221" t="str">
            <v>2007 1347464</v>
          </cell>
          <cell r="Z1221" t="str">
            <v>Liberia</v>
          </cell>
        </row>
        <row r="1222">
          <cell r="I1222">
            <v>2008</v>
          </cell>
          <cell r="X1222">
            <v>1403261</v>
          </cell>
          <cell r="Y1222" t="str">
            <v>2008 1403261</v>
          </cell>
          <cell r="Z1222" t="str">
            <v>Liberia</v>
          </cell>
        </row>
        <row r="1223">
          <cell r="I1223">
            <v>2009</v>
          </cell>
          <cell r="X1223">
            <v>1384603</v>
          </cell>
          <cell r="Y1223" t="str">
            <v>2009 1384603</v>
          </cell>
          <cell r="Z1223" t="str">
            <v>Liberia</v>
          </cell>
        </row>
        <row r="1224">
          <cell r="I1224">
            <v>2010</v>
          </cell>
          <cell r="X1224">
            <v>1354819</v>
          </cell>
          <cell r="Y1224" t="str">
            <v>2010 1354819</v>
          </cell>
          <cell r="Z1224" t="str">
            <v>Liberia</v>
          </cell>
        </row>
        <row r="1225">
          <cell r="I1225">
            <v>2011</v>
          </cell>
          <cell r="X1225">
            <v>1354061</v>
          </cell>
          <cell r="Y1225" t="str">
            <v>2011 1354061</v>
          </cell>
          <cell r="Z1225" t="str">
            <v>Liberia</v>
          </cell>
        </row>
        <row r="1226">
          <cell r="I1226">
            <v>2012</v>
          </cell>
          <cell r="X1226">
            <v>1328628</v>
          </cell>
          <cell r="Y1226" t="str">
            <v>2012 1328628</v>
          </cell>
          <cell r="Z1226" t="str">
            <v>Liberia</v>
          </cell>
        </row>
        <row r="1227">
          <cell r="I1227">
            <v>2013</v>
          </cell>
          <cell r="X1227">
            <v>1381944</v>
          </cell>
          <cell r="Y1227" t="str">
            <v>2013 1381944</v>
          </cell>
          <cell r="Z1227" t="str">
            <v>Liberia</v>
          </cell>
        </row>
        <row r="1228">
          <cell r="I1228">
            <v>2014</v>
          </cell>
          <cell r="X1228">
            <v>1506350</v>
          </cell>
          <cell r="Y1228" t="str">
            <v>2014 1506350</v>
          </cell>
          <cell r="Z1228" t="str">
            <v>Liberia</v>
          </cell>
        </row>
        <row r="1229">
          <cell r="I1229">
            <v>2015</v>
          </cell>
          <cell r="X1229">
            <v>1591767</v>
          </cell>
          <cell r="Y1229" t="str">
            <v>2015 1591767</v>
          </cell>
          <cell r="Z1229" t="str">
            <v>Liberia</v>
          </cell>
        </row>
        <row r="1230">
          <cell r="I1230">
            <v>2016</v>
          </cell>
          <cell r="X1230">
            <v>1773971</v>
          </cell>
          <cell r="Y1230" t="str">
            <v>2016 1773971</v>
          </cell>
          <cell r="Z1230" t="str">
            <v>Liberia</v>
          </cell>
        </row>
        <row r="1231">
          <cell r="I1231">
            <v>2017</v>
          </cell>
          <cell r="X1231">
            <v>1939400</v>
          </cell>
          <cell r="Y1231" t="str">
            <v>2017 1939400</v>
          </cell>
          <cell r="Z1231" t="str">
            <v>Liberia</v>
          </cell>
        </row>
        <row r="1232">
          <cell r="I1232">
            <v>2018</v>
          </cell>
          <cell r="X1232">
            <v>1966210</v>
          </cell>
          <cell r="Y1232" t="str">
            <v>2018 1966210</v>
          </cell>
          <cell r="Z1232" t="str">
            <v>Liberia</v>
          </cell>
        </row>
        <row r="1233">
          <cell r="I1233">
            <v>2019</v>
          </cell>
          <cell r="X1233">
            <v>1954336</v>
          </cell>
          <cell r="Y1233" t="str">
            <v>2019 1954336</v>
          </cell>
          <cell r="Z1233" t="str">
            <v>Liberia</v>
          </cell>
        </row>
        <row r="1234">
          <cell r="I1234">
            <v>2020</v>
          </cell>
          <cell r="X1234">
            <v>1914081</v>
          </cell>
          <cell r="Y1234" t="str">
            <v>2020 1914081</v>
          </cell>
          <cell r="Z1234" t="str">
            <v>Liberia</v>
          </cell>
        </row>
        <row r="1235">
          <cell r="I1235">
            <v>2021</v>
          </cell>
          <cell r="X1235">
            <v>1852429</v>
          </cell>
          <cell r="Y1235" t="str">
            <v>2021 1852429</v>
          </cell>
          <cell r="Z1235" t="str">
            <v>Liberia</v>
          </cell>
        </row>
        <row r="1236">
          <cell r="I1236">
            <v>2000</v>
          </cell>
          <cell r="X1236">
            <v>905987</v>
          </cell>
          <cell r="Y1236" t="str">
            <v>2000 905987</v>
          </cell>
          <cell r="Z1236" t="str">
            <v>Madagascar</v>
          </cell>
        </row>
        <row r="1237">
          <cell r="I1237">
            <v>2001</v>
          </cell>
          <cell r="X1237">
            <v>1111496</v>
          </cell>
          <cell r="Y1237" t="str">
            <v>2001 1111496</v>
          </cell>
          <cell r="Z1237" t="str">
            <v>Madagascar</v>
          </cell>
        </row>
        <row r="1238">
          <cell r="I1238">
            <v>2002</v>
          </cell>
          <cell r="X1238">
            <v>898515</v>
          </cell>
          <cell r="Y1238" t="str">
            <v>2002 898515</v>
          </cell>
          <cell r="Z1238" t="str">
            <v>Madagascar</v>
          </cell>
        </row>
        <row r="1239">
          <cell r="I1239">
            <v>2003</v>
          </cell>
          <cell r="X1239">
            <v>1180072</v>
          </cell>
          <cell r="Y1239" t="str">
            <v>2003 1180072</v>
          </cell>
          <cell r="Z1239" t="str">
            <v>Madagascar</v>
          </cell>
        </row>
        <row r="1240">
          <cell r="I1240">
            <v>2004</v>
          </cell>
          <cell r="X1240">
            <v>834134</v>
          </cell>
          <cell r="Y1240" t="str">
            <v>2004 834134</v>
          </cell>
          <cell r="Z1240" t="str">
            <v>Madagascar</v>
          </cell>
        </row>
        <row r="1241">
          <cell r="I1241">
            <v>2005</v>
          </cell>
          <cell r="X1241">
            <v>662852</v>
          </cell>
          <cell r="Y1241" t="str">
            <v>2005 662852</v>
          </cell>
          <cell r="Z1241" t="str">
            <v>Madagascar</v>
          </cell>
        </row>
        <row r="1242">
          <cell r="I1242">
            <v>2006</v>
          </cell>
          <cell r="X1242">
            <v>666523</v>
          </cell>
          <cell r="Y1242" t="str">
            <v>2006 666523</v>
          </cell>
          <cell r="Z1242" t="str">
            <v>Madagascar</v>
          </cell>
        </row>
        <row r="1243">
          <cell r="I1243">
            <v>2007</v>
          </cell>
          <cell r="X1243">
            <v>442208</v>
          </cell>
          <cell r="Y1243" t="str">
            <v>2007 442208</v>
          </cell>
          <cell r="Z1243" t="str">
            <v>Madagascar</v>
          </cell>
        </row>
        <row r="1244">
          <cell r="I1244">
            <v>2008</v>
          </cell>
          <cell r="X1244">
            <v>469371</v>
          </cell>
          <cell r="Y1244" t="str">
            <v>2008 469371</v>
          </cell>
          <cell r="Z1244" t="str">
            <v>Madagascar</v>
          </cell>
        </row>
        <row r="1245">
          <cell r="I1245">
            <v>2009</v>
          </cell>
          <cell r="X1245">
            <v>882824</v>
          </cell>
          <cell r="Y1245" t="str">
            <v>2009 882824</v>
          </cell>
          <cell r="Z1245" t="str">
            <v>Madagascar</v>
          </cell>
        </row>
        <row r="1246">
          <cell r="I1246">
            <v>2010</v>
          </cell>
          <cell r="X1246">
            <v>893540</v>
          </cell>
          <cell r="Y1246" t="str">
            <v>2010 893540</v>
          </cell>
          <cell r="Z1246" t="str">
            <v>Madagascar</v>
          </cell>
        </row>
        <row r="1247">
          <cell r="I1247">
            <v>2011</v>
          </cell>
          <cell r="X1247">
            <v>823538</v>
          </cell>
          <cell r="Y1247" t="str">
            <v>2011 823538</v>
          </cell>
          <cell r="Z1247" t="str">
            <v>Madagascar</v>
          </cell>
        </row>
        <row r="1248">
          <cell r="I1248">
            <v>2012</v>
          </cell>
          <cell r="X1248">
            <v>1594592</v>
          </cell>
          <cell r="Y1248" t="str">
            <v>2012 1594592</v>
          </cell>
          <cell r="Z1248" t="str">
            <v>Madagascar</v>
          </cell>
        </row>
        <row r="1249">
          <cell r="I1249">
            <v>2013</v>
          </cell>
          <cell r="X1249">
            <v>1497292</v>
          </cell>
          <cell r="Y1249" t="str">
            <v>2013 1497292</v>
          </cell>
          <cell r="Z1249" t="str">
            <v>Madagascar</v>
          </cell>
        </row>
        <row r="1250">
          <cell r="I1250">
            <v>2014</v>
          </cell>
          <cell r="X1250">
            <v>1078280</v>
          </cell>
          <cell r="Y1250" t="str">
            <v>2014 1078280</v>
          </cell>
          <cell r="Z1250" t="str">
            <v>Madagascar</v>
          </cell>
        </row>
        <row r="1251">
          <cell r="I1251">
            <v>2015</v>
          </cell>
          <cell r="X1251">
            <v>2345948</v>
          </cell>
          <cell r="Y1251" t="str">
            <v>2015 2345948</v>
          </cell>
          <cell r="Z1251" t="str">
            <v>Madagascar</v>
          </cell>
        </row>
        <row r="1252">
          <cell r="I1252">
            <v>2016</v>
          </cell>
          <cell r="X1252">
            <v>1408501</v>
          </cell>
          <cell r="Y1252" t="str">
            <v>2016 1408501</v>
          </cell>
          <cell r="Z1252" t="str">
            <v>Madagascar</v>
          </cell>
        </row>
        <row r="1253">
          <cell r="I1253">
            <v>2017</v>
          </cell>
          <cell r="X1253">
            <v>1971342</v>
          </cell>
          <cell r="Y1253" t="str">
            <v>2017 1971342</v>
          </cell>
          <cell r="Z1253" t="str">
            <v>Madagascar</v>
          </cell>
        </row>
        <row r="1254">
          <cell r="I1254">
            <v>2018</v>
          </cell>
          <cell r="X1254">
            <v>1921403</v>
          </cell>
          <cell r="Y1254" t="str">
            <v>2018 1921403</v>
          </cell>
          <cell r="Z1254" t="str">
            <v>Madagascar</v>
          </cell>
        </row>
        <row r="1255">
          <cell r="I1255">
            <v>2019</v>
          </cell>
          <cell r="X1255">
            <v>2032961</v>
          </cell>
          <cell r="Y1255" t="str">
            <v>2019 2032961</v>
          </cell>
          <cell r="Z1255" t="str">
            <v>Madagascar</v>
          </cell>
        </row>
        <row r="1256">
          <cell r="I1256">
            <v>2020</v>
          </cell>
          <cell r="X1256">
            <v>4010537</v>
          </cell>
          <cell r="Y1256" t="str">
            <v>2020 4010537</v>
          </cell>
          <cell r="Z1256" t="str">
            <v>Madagascar</v>
          </cell>
        </row>
        <row r="1257">
          <cell r="I1257">
            <v>2021</v>
          </cell>
          <cell r="X1257">
            <v>4911293</v>
          </cell>
          <cell r="Y1257" t="str">
            <v>2021 4911293</v>
          </cell>
          <cell r="Z1257" t="str">
            <v>Madagascar</v>
          </cell>
        </row>
        <row r="1258">
          <cell r="I1258">
            <v>2000</v>
          </cell>
          <cell r="X1258">
            <v>5068222</v>
          </cell>
          <cell r="Y1258" t="str">
            <v>2000 5068222</v>
          </cell>
          <cell r="Z1258" t="str">
            <v>Malawi</v>
          </cell>
        </row>
        <row r="1259">
          <cell r="I1259">
            <v>2001</v>
          </cell>
          <cell r="X1259">
            <v>5289453</v>
          </cell>
          <cell r="Y1259" t="str">
            <v>2001 5289453</v>
          </cell>
          <cell r="Z1259" t="str">
            <v>Malawi</v>
          </cell>
        </row>
        <row r="1260">
          <cell r="I1260">
            <v>2002</v>
          </cell>
          <cell r="X1260">
            <v>5157186</v>
          </cell>
          <cell r="Y1260" t="str">
            <v>2002 5157186</v>
          </cell>
          <cell r="Z1260" t="str">
            <v>Malawi</v>
          </cell>
        </row>
        <row r="1261">
          <cell r="I1261">
            <v>2003</v>
          </cell>
          <cell r="X1261">
            <v>4851733</v>
          </cell>
          <cell r="Y1261" t="str">
            <v>2003 4851733</v>
          </cell>
          <cell r="Z1261" t="str">
            <v>Malawi</v>
          </cell>
        </row>
        <row r="1262">
          <cell r="I1262">
            <v>2004</v>
          </cell>
          <cell r="X1262">
            <v>4633730</v>
          </cell>
          <cell r="Y1262" t="str">
            <v>2004 4633730</v>
          </cell>
          <cell r="Z1262" t="str">
            <v>Malawi</v>
          </cell>
        </row>
        <row r="1263">
          <cell r="I1263">
            <v>2005</v>
          </cell>
          <cell r="X1263">
            <v>4716725</v>
          </cell>
          <cell r="Y1263" t="str">
            <v>2005 4716725</v>
          </cell>
          <cell r="Z1263" t="str">
            <v>Malawi</v>
          </cell>
        </row>
        <row r="1264">
          <cell r="I1264">
            <v>2006</v>
          </cell>
          <cell r="X1264">
            <v>4638347</v>
          </cell>
          <cell r="Y1264" t="str">
            <v>2006 4638347</v>
          </cell>
          <cell r="Z1264" t="str">
            <v>Malawi</v>
          </cell>
        </row>
        <row r="1265">
          <cell r="I1265">
            <v>2007</v>
          </cell>
          <cell r="X1265">
            <v>4731580</v>
          </cell>
          <cell r="Y1265" t="str">
            <v>2007 4731580</v>
          </cell>
          <cell r="Z1265" t="str">
            <v>Malawi</v>
          </cell>
        </row>
        <row r="1266">
          <cell r="I1266">
            <v>2008</v>
          </cell>
          <cell r="X1266">
            <v>5115871</v>
          </cell>
          <cell r="Y1266" t="str">
            <v>2008 5115871</v>
          </cell>
          <cell r="Z1266" t="str">
            <v>Malawi</v>
          </cell>
        </row>
        <row r="1267">
          <cell r="I1267">
            <v>2009</v>
          </cell>
          <cell r="X1267">
            <v>5457399</v>
          </cell>
          <cell r="Y1267" t="str">
            <v>2009 5457399</v>
          </cell>
          <cell r="Z1267" t="str">
            <v>Malawi</v>
          </cell>
        </row>
        <row r="1268">
          <cell r="I1268">
            <v>2010</v>
          </cell>
          <cell r="X1268">
            <v>5615374</v>
          </cell>
          <cell r="Y1268" t="str">
            <v>2010 5615374</v>
          </cell>
          <cell r="Z1268" t="str">
            <v>Malawi</v>
          </cell>
        </row>
        <row r="1269">
          <cell r="I1269">
            <v>2011</v>
          </cell>
          <cell r="X1269">
            <v>5570026</v>
          </cell>
          <cell r="Y1269" t="str">
            <v>2011 5570026</v>
          </cell>
          <cell r="Z1269" t="str">
            <v>Malawi</v>
          </cell>
        </row>
        <row r="1270">
          <cell r="I1270">
            <v>2012</v>
          </cell>
          <cell r="X1270">
            <v>5053353</v>
          </cell>
          <cell r="Y1270" t="str">
            <v>2012 5053353</v>
          </cell>
          <cell r="Z1270" t="str">
            <v>Malawi</v>
          </cell>
        </row>
        <row r="1271">
          <cell r="I1271">
            <v>2013</v>
          </cell>
          <cell r="X1271">
            <v>4685666</v>
          </cell>
          <cell r="Y1271" t="str">
            <v>2013 4685666</v>
          </cell>
          <cell r="Z1271" t="str">
            <v>Malawi</v>
          </cell>
        </row>
        <row r="1272">
          <cell r="I1272">
            <v>2014</v>
          </cell>
          <cell r="X1272">
            <v>4353265</v>
          </cell>
          <cell r="Y1272" t="str">
            <v>2014 4353265</v>
          </cell>
          <cell r="Z1272" t="str">
            <v>Malawi</v>
          </cell>
        </row>
        <row r="1273">
          <cell r="I1273">
            <v>2015</v>
          </cell>
          <cell r="X1273">
            <v>4106623</v>
          </cell>
          <cell r="Y1273" t="str">
            <v>2015 4106623</v>
          </cell>
          <cell r="Z1273" t="str">
            <v>Malawi</v>
          </cell>
        </row>
        <row r="1274">
          <cell r="I1274">
            <v>2016</v>
          </cell>
          <cell r="X1274">
            <v>3949459</v>
          </cell>
          <cell r="Y1274" t="str">
            <v>2016 3949459</v>
          </cell>
          <cell r="Z1274" t="str">
            <v>Malawi</v>
          </cell>
        </row>
        <row r="1275">
          <cell r="I1275">
            <v>2017</v>
          </cell>
          <cell r="X1275">
            <v>3911675</v>
          </cell>
          <cell r="Y1275" t="str">
            <v>2017 3911675</v>
          </cell>
          <cell r="Z1275" t="str">
            <v>Malawi</v>
          </cell>
        </row>
        <row r="1276">
          <cell r="I1276">
            <v>2018</v>
          </cell>
          <cell r="X1276">
            <v>3859499</v>
          </cell>
          <cell r="Y1276" t="str">
            <v>2018 3859499</v>
          </cell>
          <cell r="Z1276" t="str">
            <v>Malawi</v>
          </cell>
        </row>
        <row r="1277">
          <cell r="I1277">
            <v>2019</v>
          </cell>
          <cell r="X1277">
            <v>3867128</v>
          </cell>
          <cell r="Y1277" t="str">
            <v>2019 3867128</v>
          </cell>
          <cell r="Z1277" t="str">
            <v>Malawi</v>
          </cell>
        </row>
        <row r="1278">
          <cell r="I1278">
            <v>2020</v>
          </cell>
          <cell r="X1278">
            <v>4252631</v>
          </cell>
          <cell r="Y1278" t="str">
            <v>2020 4252631</v>
          </cell>
          <cell r="Z1278" t="str">
            <v>Malawi</v>
          </cell>
        </row>
        <row r="1279">
          <cell r="I1279">
            <v>2021</v>
          </cell>
          <cell r="X1279">
            <v>4359158</v>
          </cell>
          <cell r="Y1279" t="str">
            <v>2021 4359158</v>
          </cell>
          <cell r="Z1279" t="str">
            <v>Malawi</v>
          </cell>
        </row>
        <row r="1280">
          <cell r="I1280">
            <v>2000</v>
          </cell>
          <cell r="X1280">
            <v>12705</v>
          </cell>
          <cell r="Y1280" t="str">
            <v>2000 12705</v>
          </cell>
          <cell r="Z1280" t="str">
            <v>Malaysia</v>
          </cell>
        </row>
        <row r="1281">
          <cell r="I1281">
            <v>2001</v>
          </cell>
          <cell r="X1281">
            <v>12780</v>
          </cell>
          <cell r="Y1281" t="str">
            <v>2001 12780</v>
          </cell>
          <cell r="Z1281" t="str">
            <v>Malaysia</v>
          </cell>
        </row>
        <row r="1282">
          <cell r="I1282">
            <v>2002</v>
          </cell>
          <cell r="X1282">
            <v>11019</v>
          </cell>
          <cell r="Y1282" t="str">
            <v>2002 11019</v>
          </cell>
          <cell r="Z1282" t="str">
            <v>Malaysia</v>
          </cell>
        </row>
        <row r="1283">
          <cell r="I1283">
            <v>2003</v>
          </cell>
          <cell r="X1283">
            <v>6338</v>
          </cell>
          <cell r="Y1283" t="str">
            <v>2003 6338</v>
          </cell>
          <cell r="Z1283" t="str">
            <v>Malaysia</v>
          </cell>
        </row>
        <row r="1284">
          <cell r="I1284">
            <v>2004</v>
          </cell>
          <cell r="X1284">
            <v>6154</v>
          </cell>
          <cell r="Y1284" t="str">
            <v>2004 6154</v>
          </cell>
          <cell r="Z1284" t="str">
            <v>Malaysia</v>
          </cell>
        </row>
        <row r="1285">
          <cell r="I1285">
            <v>2005</v>
          </cell>
          <cell r="X1285">
            <v>5569</v>
          </cell>
          <cell r="Y1285" t="str">
            <v>2005 5569</v>
          </cell>
          <cell r="Z1285" t="str">
            <v>Malaysia</v>
          </cell>
        </row>
        <row r="1286">
          <cell r="I1286">
            <v>2006</v>
          </cell>
          <cell r="X1286">
            <v>5294</v>
          </cell>
          <cell r="Y1286" t="str">
            <v>2006 5294</v>
          </cell>
          <cell r="Z1286" t="str">
            <v>Malaysia</v>
          </cell>
        </row>
        <row r="1287">
          <cell r="I1287">
            <v>2007</v>
          </cell>
          <cell r="X1287">
            <v>4048</v>
          </cell>
          <cell r="Y1287" t="str">
            <v>2007 4048</v>
          </cell>
          <cell r="Z1287" t="str">
            <v>Malaysia</v>
          </cell>
        </row>
        <row r="1288">
          <cell r="I1288">
            <v>2008</v>
          </cell>
          <cell r="X1288">
            <v>6071</v>
          </cell>
          <cell r="Y1288" t="str">
            <v>2008 6071</v>
          </cell>
          <cell r="Z1288" t="str">
            <v>Malaysia</v>
          </cell>
        </row>
        <row r="1289">
          <cell r="I1289">
            <v>2009</v>
          </cell>
          <cell r="X1289">
            <v>5955</v>
          </cell>
          <cell r="Y1289" t="str">
            <v>2009 5955</v>
          </cell>
          <cell r="Z1289" t="str">
            <v>Malaysia</v>
          </cell>
        </row>
        <row r="1290">
          <cell r="I1290">
            <v>2010</v>
          </cell>
          <cell r="X1290">
            <v>5194</v>
          </cell>
          <cell r="Y1290" t="str">
            <v>2010 5194</v>
          </cell>
          <cell r="Z1290" t="str">
            <v>Malaysia</v>
          </cell>
        </row>
        <row r="1291">
          <cell r="I1291">
            <v>2011</v>
          </cell>
          <cell r="X1291">
            <v>3954</v>
          </cell>
          <cell r="Y1291" t="str">
            <v>2011 3954</v>
          </cell>
          <cell r="Z1291" t="str">
            <v>Malaysia</v>
          </cell>
        </row>
        <row r="1292">
          <cell r="I1292">
            <v>2012</v>
          </cell>
          <cell r="X1292">
            <v>3662</v>
          </cell>
          <cell r="Y1292" t="str">
            <v>2012 3662</v>
          </cell>
          <cell r="Z1292" t="str">
            <v>Malaysia</v>
          </cell>
        </row>
        <row r="1293">
          <cell r="I1293">
            <v>2013</v>
          </cell>
          <cell r="X1293">
            <v>1028</v>
          </cell>
          <cell r="Y1293" t="str">
            <v>2013 1028</v>
          </cell>
          <cell r="Z1293" t="str">
            <v>Malaysia</v>
          </cell>
        </row>
        <row r="1294">
          <cell r="I1294">
            <v>2014</v>
          </cell>
          <cell r="X1294">
            <v>596</v>
          </cell>
          <cell r="Y1294" t="str">
            <v>2014 596</v>
          </cell>
          <cell r="Z1294" t="str">
            <v>Malaysia</v>
          </cell>
        </row>
        <row r="1295">
          <cell r="I1295">
            <v>2015</v>
          </cell>
          <cell r="X1295">
            <v>242</v>
          </cell>
          <cell r="Y1295" t="str">
            <v>2015 242</v>
          </cell>
          <cell r="Z1295" t="str">
            <v>Malaysia</v>
          </cell>
        </row>
        <row r="1296">
          <cell r="I1296">
            <v>2016</v>
          </cell>
          <cell r="X1296">
            <v>266</v>
          </cell>
          <cell r="Y1296" t="str">
            <v>2016 266</v>
          </cell>
          <cell r="Z1296" t="str">
            <v>Malaysia</v>
          </cell>
        </row>
        <row r="1297">
          <cell r="I1297">
            <v>2017</v>
          </cell>
          <cell r="X1297">
            <v>85</v>
          </cell>
          <cell r="Y1297" t="str">
            <v>2017 85</v>
          </cell>
          <cell r="Z1297" t="str">
            <v>Malaysia</v>
          </cell>
        </row>
        <row r="1298">
          <cell r="I1298">
            <v>2018</v>
          </cell>
          <cell r="X1298">
            <v>0</v>
          </cell>
          <cell r="Y1298" t="str">
            <v>2018 0</v>
          </cell>
          <cell r="Z1298" t="str">
            <v>Malaysia</v>
          </cell>
        </row>
        <row r="1299">
          <cell r="I1299">
            <v>2019</v>
          </cell>
          <cell r="X1299">
            <v>0</v>
          </cell>
          <cell r="Y1299" t="str">
            <v>2019 0</v>
          </cell>
          <cell r="Z1299" t="str">
            <v>Malaysia</v>
          </cell>
        </row>
        <row r="1300">
          <cell r="I1300">
            <v>2020</v>
          </cell>
          <cell r="X1300">
            <v>0</v>
          </cell>
          <cell r="Y1300" t="str">
            <v>2020 0</v>
          </cell>
          <cell r="Z1300" t="str">
            <v>Malaysia</v>
          </cell>
        </row>
        <row r="1301">
          <cell r="I1301">
            <v>2021</v>
          </cell>
          <cell r="X1301">
            <v>0</v>
          </cell>
          <cell r="Y1301" t="str">
            <v>2021 0</v>
          </cell>
          <cell r="Z1301" t="str">
            <v>Malaysia</v>
          </cell>
        </row>
        <row r="1302">
          <cell r="I1302">
            <v>2000</v>
          </cell>
          <cell r="X1302">
            <v>4565653</v>
          </cell>
          <cell r="Y1302" t="str">
            <v>2000 4565653</v>
          </cell>
          <cell r="Z1302" t="str">
            <v>Mali</v>
          </cell>
        </row>
        <row r="1303">
          <cell r="I1303">
            <v>2001</v>
          </cell>
          <cell r="X1303">
            <v>4719788</v>
          </cell>
          <cell r="Y1303" t="str">
            <v>2001 4719788</v>
          </cell>
          <cell r="Z1303" t="str">
            <v>Mali</v>
          </cell>
        </row>
        <row r="1304">
          <cell r="I1304">
            <v>2002</v>
          </cell>
          <cell r="X1304">
            <v>4977784</v>
          </cell>
          <cell r="Y1304" t="str">
            <v>2002 4977784</v>
          </cell>
          <cell r="Z1304" t="str">
            <v>Mali</v>
          </cell>
        </row>
        <row r="1305">
          <cell r="I1305">
            <v>2003</v>
          </cell>
          <cell r="X1305">
            <v>5230718</v>
          </cell>
          <cell r="Y1305" t="str">
            <v>2003 5230718</v>
          </cell>
          <cell r="Z1305" t="str">
            <v>Mali</v>
          </cell>
        </row>
        <row r="1306">
          <cell r="I1306">
            <v>2004</v>
          </cell>
          <cell r="X1306">
            <v>5475357</v>
          </cell>
          <cell r="Y1306" t="str">
            <v>2004 5475357</v>
          </cell>
          <cell r="Z1306" t="str">
            <v>Mali</v>
          </cell>
        </row>
        <row r="1307">
          <cell r="I1307">
            <v>2005</v>
          </cell>
          <cell r="X1307">
            <v>5683984</v>
          </cell>
          <cell r="Y1307" t="str">
            <v>2005 5683984</v>
          </cell>
          <cell r="Z1307" t="str">
            <v>Mali</v>
          </cell>
        </row>
        <row r="1308">
          <cell r="I1308">
            <v>2006</v>
          </cell>
          <cell r="X1308">
            <v>5527211</v>
          </cell>
          <cell r="Y1308" t="str">
            <v>2006 5527211</v>
          </cell>
          <cell r="Z1308" t="str">
            <v>Mali</v>
          </cell>
        </row>
        <row r="1309">
          <cell r="I1309">
            <v>2007</v>
          </cell>
          <cell r="X1309">
            <v>5474736</v>
          </cell>
          <cell r="Y1309" t="str">
            <v>2007 5474736</v>
          </cell>
          <cell r="Z1309" t="str">
            <v>Mali</v>
          </cell>
        </row>
        <row r="1310">
          <cell r="I1310">
            <v>2008</v>
          </cell>
          <cell r="X1310">
            <v>5515727</v>
          </cell>
          <cell r="Y1310" t="str">
            <v>2008 5515727</v>
          </cell>
          <cell r="Z1310" t="str">
            <v>Mali</v>
          </cell>
        </row>
        <row r="1311">
          <cell r="I1311">
            <v>2009</v>
          </cell>
          <cell r="X1311">
            <v>5630658</v>
          </cell>
          <cell r="Y1311" t="str">
            <v>2009 5630658</v>
          </cell>
          <cell r="Z1311" t="str">
            <v>Mali</v>
          </cell>
        </row>
        <row r="1312">
          <cell r="I1312">
            <v>2010</v>
          </cell>
          <cell r="X1312">
            <v>5957047</v>
          </cell>
          <cell r="Y1312" t="str">
            <v>2010 5957047</v>
          </cell>
          <cell r="Z1312" t="str">
            <v>Mali</v>
          </cell>
        </row>
        <row r="1313">
          <cell r="I1313">
            <v>2011</v>
          </cell>
          <cell r="X1313">
            <v>6491808</v>
          </cell>
          <cell r="Y1313" t="str">
            <v>2011 6491808</v>
          </cell>
          <cell r="Z1313" t="str">
            <v>Mali</v>
          </cell>
        </row>
        <row r="1314">
          <cell r="I1314">
            <v>2012</v>
          </cell>
          <cell r="X1314">
            <v>7194633</v>
          </cell>
          <cell r="Y1314" t="str">
            <v>2012 7194633</v>
          </cell>
          <cell r="Z1314" t="str">
            <v>Mali</v>
          </cell>
        </row>
        <row r="1315">
          <cell r="I1315">
            <v>2013</v>
          </cell>
          <cell r="X1315">
            <v>7699696</v>
          </cell>
          <cell r="Y1315" t="str">
            <v>2013 7699696</v>
          </cell>
          <cell r="Z1315" t="str">
            <v>Mali</v>
          </cell>
        </row>
        <row r="1316">
          <cell r="I1316">
            <v>2014</v>
          </cell>
          <cell r="X1316">
            <v>7740479</v>
          </cell>
          <cell r="Y1316" t="str">
            <v>2014 7740479</v>
          </cell>
          <cell r="Z1316" t="str">
            <v>Mali</v>
          </cell>
        </row>
        <row r="1317">
          <cell r="I1317">
            <v>2015</v>
          </cell>
          <cell r="X1317">
            <v>7097168</v>
          </cell>
          <cell r="Y1317" t="str">
            <v>2015 7097168</v>
          </cell>
          <cell r="Z1317" t="str">
            <v>Mali</v>
          </cell>
        </row>
        <row r="1318">
          <cell r="I1318">
            <v>2016</v>
          </cell>
          <cell r="X1318">
            <v>7184988</v>
          </cell>
          <cell r="Y1318" t="str">
            <v>2016 7184988</v>
          </cell>
          <cell r="Z1318" t="str">
            <v>Mali</v>
          </cell>
        </row>
        <row r="1319">
          <cell r="I1319">
            <v>2017</v>
          </cell>
          <cell r="X1319">
            <v>7469199</v>
          </cell>
          <cell r="Y1319" t="str">
            <v>2017 7469199</v>
          </cell>
          <cell r="Z1319" t="str">
            <v>Mali</v>
          </cell>
        </row>
        <row r="1320">
          <cell r="I1320">
            <v>2018</v>
          </cell>
          <cell r="X1320">
            <v>7710138</v>
          </cell>
          <cell r="Y1320" t="str">
            <v>2018 7710138</v>
          </cell>
          <cell r="Z1320" t="str">
            <v>Mali</v>
          </cell>
        </row>
        <row r="1321">
          <cell r="I1321">
            <v>2019</v>
          </cell>
          <cell r="X1321">
            <v>6863255</v>
          </cell>
          <cell r="Y1321" t="str">
            <v>2019 6863255</v>
          </cell>
          <cell r="Z1321" t="str">
            <v>Mali</v>
          </cell>
        </row>
        <row r="1322">
          <cell r="I1322">
            <v>2020</v>
          </cell>
          <cell r="X1322">
            <v>7586538</v>
          </cell>
          <cell r="Y1322" t="str">
            <v>2020 7586538</v>
          </cell>
          <cell r="Z1322" t="str">
            <v>Mali</v>
          </cell>
        </row>
        <row r="1323">
          <cell r="I1323">
            <v>2021</v>
          </cell>
          <cell r="X1323">
            <v>7744735</v>
          </cell>
          <cell r="Y1323" t="str">
            <v>2021 7744735</v>
          </cell>
          <cell r="Z1323" t="str">
            <v>Mali</v>
          </cell>
        </row>
        <row r="1324">
          <cell r="I1324">
            <v>2000</v>
          </cell>
          <cell r="X1324">
            <v>304757</v>
          </cell>
          <cell r="Y1324" t="str">
            <v>2000 304757</v>
          </cell>
          <cell r="Z1324" t="str">
            <v>Mauritania</v>
          </cell>
        </row>
        <row r="1325">
          <cell r="I1325">
            <v>2001</v>
          </cell>
          <cell r="X1325">
            <v>307700</v>
          </cell>
          <cell r="Y1325" t="str">
            <v>2001 307700</v>
          </cell>
          <cell r="Z1325" t="str">
            <v>Mauritania</v>
          </cell>
        </row>
        <row r="1326">
          <cell r="I1326">
            <v>2002</v>
          </cell>
          <cell r="X1326">
            <v>308961</v>
          </cell>
          <cell r="Y1326" t="str">
            <v>2002 308961</v>
          </cell>
          <cell r="Z1326" t="str">
            <v>Mauritania</v>
          </cell>
        </row>
        <row r="1327">
          <cell r="I1327">
            <v>2003</v>
          </cell>
          <cell r="X1327">
            <v>319661</v>
          </cell>
          <cell r="Y1327" t="str">
            <v>2003 319661</v>
          </cell>
          <cell r="Z1327" t="str">
            <v>Mauritania</v>
          </cell>
        </row>
        <row r="1328">
          <cell r="I1328">
            <v>2004</v>
          </cell>
          <cell r="X1328">
            <v>286610</v>
          </cell>
          <cell r="Y1328" t="str">
            <v>2004 286610</v>
          </cell>
          <cell r="Z1328" t="str">
            <v>Mauritania</v>
          </cell>
        </row>
        <row r="1329">
          <cell r="I1329">
            <v>2005</v>
          </cell>
          <cell r="X1329">
            <v>281841</v>
          </cell>
          <cell r="Y1329" t="str">
            <v>2005 281841</v>
          </cell>
          <cell r="Z1329" t="str">
            <v>Mauritania</v>
          </cell>
        </row>
        <row r="1330">
          <cell r="I1330">
            <v>2006</v>
          </cell>
          <cell r="X1330">
            <v>258559</v>
          </cell>
          <cell r="Y1330" t="str">
            <v>2006 258559</v>
          </cell>
          <cell r="Z1330" t="str">
            <v>Mauritania</v>
          </cell>
        </row>
        <row r="1331">
          <cell r="I1331">
            <v>2007</v>
          </cell>
          <cell r="X1331">
            <v>246899</v>
          </cell>
          <cell r="Y1331" t="str">
            <v>2007 246899</v>
          </cell>
          <cell r="Z1331" t="str">
            <v>Mauritania</v>
          </cell>
        </row>
        <row r="1332">
          <cell r="I1332">
            <v>2008</v>
          </cell>
          <cell r="X1332">
            <v>209089</v>
          </cell>
          <cell r="Y1332" t="str">
            <v>2008 209089</v>
          </cell>
          <cell r="Z1332" t="str">
            <v>Mauritania</v>
          </cell>
        </row>
        <row r="1333">
          <cell r="I1333">
            <v>2009</v>
          </cell>
          <cell r="X1333">
            <v>108111</v>
          </cell>
          <cell r="Y1333" t="str">
            <v>2009 108111</v>
          </cell>
          <cell r="Z1333" t="str">
            <v>Mauritania</v>
          </cell>
        </row>
        <row r="1334">
          <cell r="I1334">
            <v>2010</v>
          </cell>
          <cell r="X1334">
            <v>123348</v>
          </cell>
          <cell r="Y1334" t="str">
            <v>2010 123348</v>
          </cell>
          <cell r="Z1334" t="str">
            <v>Mauritania</v>
          </cell>
        </row>
        <row r="1335">
          <cell r="I1335">
            <v>2011</v>
          </cell>
          <cell r="X1335">
            <v>162490</v>
          </cell>
          <cell r="Y1335" t="str">
            <v>2011 162490</v>
          </cell>
          <cell r="Z1335" t="str">
            <v>Mauritania</v>
          </cell>
        </row>
        <row r="1336">
          <cell r="I1336">
            <v>2012</v>
          </cell>
          <cell r="X1336">
            <v>88074</v>
          </cell>
          <cell r="Y1336" t="str">
            <v>2012 88074</v>
          </cell>
          <cell r="Z1336" t="str">
            <v>Mauritania</v>
          </cell>
        </row>
        <row r="1337">
          <cell r="I1337">
            <v>2013</v>
          </cell>
          <cell r="X1337">
            <v>101247</v>
          </cell>
          <cell r="Y1337" t="str">
            <v>2013 101247</v>
          </cell>
          <cell r="Z1337" t="str">
            <v>Mauritania</v>
          </cell>
        </row>
        <row r="1338">
          <cell r="I1338">
            <v>2014</v>
          </cell>
          <cell r="X1338">
            <v>216687</v>
          </cell>
          <cell r="Y1338" t="str">
            <v>2014 216687</v>
          </cell>
          <cell r="Z1338" t="str">
            <v>Mauritania</v>
          </cell>
        </row>
        <row r="1339">
          <cell r="I1339">
            <v>2015</v>
          </cell>
          <cell r="X1339">
            <v>291679</v>
          </cell>
          <cell r="Y1339" t="str">
            <v>2015 291679</v>
          </cell>
          <cell r="Z1339" t="str">
            <v>Mauritania</v>
          </cell>
        </row>
        <row r="1340">
          <cell r="I1340">
            <v>2016</v>
          </cell>
          <cell r="X1340">
            <v>386314</v>
          </cell>
          <cell r="Y1340" t="str">
            <v>2016 386314</v>
          </cell>
          <cell r="Z1340" t="str">
            <v>Mauritania</v>
          </cell>
        </row>
        <row r="1341">
          <cell r="I1341">
            <v>2017</v>
          </cell>
          <cell r="X1341">
            <v>306475</v>
          </cell>
          <cell r="Y1341" t="str">
            <v>2017 306475</v>
          </cell>
          <cell r="Z1341" t="str">
            <v>Mauritania</v>
          </cell>
        </row>
        <row r="1342">
          <cell r="I1342">
            <v>2018</v>
          </cell>
          <cell r="X1342">
            <v>236485</v>
          </cell>
          <cell r="Y1342" t="str">
            <v>2018 236485</v>
          </cell>
          <cell r="Z1342" t="str">
            <v>Mauritania</v>
          </cell>
        </row>
        <row r="1343">
          <cell r="I1343">
            <v>2019</v>
          </cell>
          <cell r="X1343">
            <v>184057</v>
          </cell>
          <cell r="Y1343" t="str">
            <v>2019 184057</v>
          </cell>
          <cell r="Z1343" t="str">
            <v>Mauritania</v>
          </cell>
        </row>
        <row r="1344">
          <cell r="I1344">
            <v>2020</v>
          </cell>
          <cell r="X1344">
            <v>201771</v>
          </cell>
          <cell r="Y1344" t="str">
            <v>2020 201771</v>
          </cell>
          <cell r="Z1344" t="str">
            <v>Mauritania</v>
          </cell>
        </row>
        <row r="1345">
          <cell r="I1345">
            <v>2021</v>
          </cell>
          <cell r="X1345">
            <v>85030</v>
          </cell>
          <cell r="Y1345" t="str">
            <v>2021 85030</v>
          </cell>
          <cell r="Z1345" t="str">
            <v>Mauritania</v>
          </cell>
        </row>
        <row r="1346">
          <cell r="I1346">
            <v>2021</v>
          </cell>
          <cell r="X1346">
            <v>0</v>
          </cell>
          <cell r="Y1346" t="str">
            <v>2021 0</v>
          </cell>
          <cell r="Z1346" t="str">
            <v>Mauritius</v>
          </cell>
        </row>
        <row r="1347">
          <cell r="I1347">
            <v>2003</v>
          </cell>
          <cell r="X1347">
            <v>1743</v>
          </cell>
          <cell r="Y1347" t="str">
            <v>2003 1743</v>
          </cell>
          <cell r="Z1347" t="str">
            <v>Mayotte</v>
          </cell>
        </row>
        <row r="1348">
          <cell r="I1348">
            <v>2004</v>
          </cell>
          <cell r="X1348">
            <v>1632</v>
          </cell>
          <cell r="Y1348" t="str">
            <v>2004 1632</v>
          </cell>
          <cell r="Z1348" t="str">
            <v>Mayotte</v>
          </cell>
        </row>
        <row r="1349">
          <cell r="I1349">
            <v>2005</v>
          </cell>
          <cell r="X1349">
            <v>1089</v>
          </cell>
          <cell r="Y1349" t="str">
            <v>2005 1089</v>
          </cell>
          <cell r="Z1349" t="str">
            <v>Mayotte</v>
          </cell>
        </row>
        <row r="1350">
          <cell r="I1350">
            <v>2006</v>
          </cell>
          <cell r="X1350">
            <v>682</v>
          </cell>
          <cell r="Y1350" t="str">
            <v>2006 682</v>
          </cell>
          <cell r="Z1350" t="str">
            <v>Mayotte</v>
          </cell>
        </row>
        <row r="1351">
          <cell r="I1351">
            <v>2007</v>
          </cell>
          <cell r="X1351">
            <v>614</v>
          </cell>
          <cell r="Y1351" t="str">
            <v>2007 614</v>
          </cell>
          <cell r="Z1351" t="str">
            <v>Mayotte</v>
          </cell>
        </row>
        <row r="1352">
          <cell r="I1352">
            <v>2008</v>
          </cell>
          <cell r="X1352">
            <v>410</v>
          </cell>
          <cell r="Y1352" t="str">
            <v>2008 410</v>
          </cell>
          <cell r="Z1352" t="str">
            <v>Mayotte</v>
          </cell>
        </row>
        <row r="1353">
          <cell r="I1353">
            <v>2009</v>
          </cell>
          <cell r="X1353">
            <v>206</v>
          </cell>
          <cell r="Y1353" t="str">
            <v>2009 206</v>
          </cell>
          <cell r="Z1353" t="str">
            <v>Mayotte</v>
          </cell>
        </row>
        <row r="1354">
          <cell r="I1354">
            <v>2010</v>
          </cell>
          <cell r="X1354">
            <v>412</v>
          </cell>
          <cell r="Y1354" t="str">
            <v>2010 412</v>
          </cell>
          <cell r="Z1354" t="str">
            <v>Mayotte</v>
          </cell>
        </row>
        <row r="1355">
          <cell r="I1355">
            <v>2011</v>
          </cell>
          <cell r="X1355">
            <v>89</v>
          </cell>
          <cell r="Y1355" t="str">
            <v>2011 89</v>
          </cell>
          <cell r="Z1355" t="str">
            <v>Mayotte</v>
          </cell>
        </row>
        <row r="1356">
          <cell r="I1356">
            <v>2012</v>
          </cell>
          <cell r="X1356">
            <v>53</v>
          </cell>
          <cell r="Y1356" t="str">
            <v>2012 53</v>
          </cell>
          <cell r="Z1356" t="str">
            <v>Mayotte</v>
          </cell>
        </row>
        <row r="1357">
          <cell r="I1357">
            <v>2013</v>
          </cell>
          <cell r="X1357">
            <v>1</v>
          </cell>
          <cell r="Y1357" t="str">
            <v>2013 1</v>
          </cell>
          <cell r="Z1357" t="str">
            <v>Mayotte</v>
          </cell>
        </row>
        <row r="1358">
          <cell r="I1358">
            <v>2014</v>
          </cell>
          <cell r="X1358">
            <v>1</v>
          </cell>
          <cell r="Y1358" t="str">
            <v>2014 1</v>
          </cell>
          <cell r="Z1358" t="str">
            <v>Mayotte</v>
          </cell>
        </row>
        <row r="1359">
          <cell r="I1359">
            <v>2015</v>
          </cell>
          <cell r="X1359">
            <v>2</v>
          </cell>
          <cell r="Y1359" t="str">
            <v>2015 2</v>
          </cell>
          <cell r="Z1359" t="str">
            <v>Mayotte</v>
          </cell>
        </row>
        <row r="1360">
          <cell r="I1360">
            <v>2016</v>
          </cell>
          <cell r="X1360">
            <v>35</v>
          </cell>
          <cell r="Y1360" t="str">
            <v>2016 35</v>
          </cell>
          <cell r="Z1360" t="str">
            <v>Mayotte</v>
          </cell>
        </row>
        <row r="1361">
          <cell r="I1361">
            <v>2017</v>
          </cell>
          <cell r="X1361">
            <v>19</v>
          </cell>
          <cell r="Y1361" t="str">
            <v>2017 19</v>
          </cell>
          <cell r="Z1361" t="str">
            <v>Mayotte</v>
          </cell>
        </row>
        <row r="1362">
          <cell r="I1362">
            <v>2018</v>
          </cell>
          <cell r="X1362">
            <v>6</v>
          </cell>
          <cell r="Y1362" t="str">
            <v>2018 6</v>
          </cell>
          <cell r="Z1362" t="str">
            <v>Mayotte</v>
          </cell>
        </row>
        <row r="1363">
          <cell r="I1363">
            <v>2019</v>
          </cell>
          <cell r="X1363">
            <v>0</v>
          </cell>
          <cell r="Y1363" t="str">
            <v>2019 0</v>
          </cell>
          <cell r="Z1363" t="str">
            <v>Mayotte</v>
          </cell>
        </row>
        <row r="1364">
          <cell r="I1364">
            <v>2000</v>
          </cell>
          <cell r="X1364">
            <v>7390</v>
          </cell>
          <cell r="Y1364" t="str">
            <v>2000 7390</v>
          </cell>
          <cell r="Z1364" t="str">
            <v>Mexico</v>
          </cell>
        </row>
        <row r="1365">
          <cell r="I1365">
            <v>2001</v>
          </cell>
          <cell r="X1365">
            <v>4996</v>
          </cell>
          <cell r="Y1365" t="str">
            <v>2001 4996</v>
          </cell>
          <cell r="Z1365" t="str">
            <v>Mexico</v>
          </cell>
        </row>
        <row r="1366">
          <cell r="I1366">
            <v>2002</v>
          </cell>
          <cell r="X1366">
            <v>4624</v>
          </cell>
          <cell r="Y1366" t="str">
            <v>2002 4624</v>
          </cell>
          <cell r="Z1366" t="str">
            <v>Mexico</v>
          </cell>
        </row>
        <row r="1367">
          <cell r="I1367">
            <v>2003</v>
          </cell>
          <cell r="X1367">
            <v>3819</v>
          </cell>
          <cell r="Y1367" t="str">
            <v>2003 3819</v>
          </cell>
          <cell r="Z1367" t="str">
            <v>Mexico</v>
          </cell>
        </row>
        <row r="1368">
          <cell r="I1368">
            <v>2004</v>
          </cell>
          <cell r="X1368">
            <v>3406</v>
          </cell>
          <cell r="Y1368" t="str">
            <v>2004 3406</v>
          </cell>
          <cell r="Z1368" t="str">
            <v>Mexico</v>
          </cell>
        </row>
        <row r="1369">
          <cell r="I1369">
            <v>2005</v>
          </cell>
          <cell r="X1369">
            <v>2967</v>
          </cell>
          <cell r="Y1369" t="str">
            <v>2005 2967</v>
          </cell>
          <cell r="Z1369" t="str">
            <v>Mexico</v>
          </cell>
        </row>
        <row r="1370">
          <cell r="I1370">
            <v>2006</v>
          </cell>
          <cell r="X1370">
            <v>2514</v>
          </cell>
          <cell r="Y1370" t="str">
            <v>2006 2514</v>
          </cell>
          <cell r="Z1370" t="str">
            <v>Mexico</v>
          </cell>
        </row>
        <row r="1371">
          <cell r="I1371">
            <v>2007</v>
          </cell>
          <cell r="X1371">
            <v>2361</v>
          </cell>
          <cell r="Y1371" t="str">
            <v>2007 2361</v>
          </cell>
          <cell r="Z1371" t="str">
            <v>Mexico</v>
          </cell>
        </row>
        <row r="1372">
          <cell r="I1372">
            <v>2008</v>
          </cell>
          <cell r="X1372">
            <v>2357</v>
          </cell>
          <cell r="Y1372" t="str">
            <v>2008 2357</v>
          </cell>
          <cell r="Z1372" t="str">
            <v>Mexico</v>
          </cell>
        </row>
        <row r="1373">
          <cell r="I1373">
            <v>2009</v>
          </cell>
          <cell r="X1373">
            <v>2703</v>
          </cell>
          <cell r="Y1373" t="str">
            <v>2009 2703</v>
          </cell>
          <cell r="Z1373" t="str">
            <v>Mexico</v>
          </cell>
        </row>
        <row r="1374">
          <cell r="I1374">
            <v>2010</v>
          </cell>
          <cell r="X1374">
            <v>1226</v>
          </cell>
          <cell r="Y1374" t="str">
            <v>2010 1226</v>
          </cell>
          <cell r="Z1374" t="str">
            <v>Mexico</v>
          </cell>
        </row>
        <row r="1375">
          <cell r="I1375">
            <v>2011</v>
          </cell>
          <cell r="X1375">
            <v>1124</v>
          </cell>
          <cell r="Y1375" t="str">
            <v>2011 1124</v>
          </cell>
          <cell r="Z1375" t="str">
            <v>Mexico</v>
          </cell>
        </row>
        <row r="1376">
          <cell r="I1376">
            <v>2012</v>
          </cell>
          <cell r="X1376">
            <v>833</v>
          </cell>
          <cell r="Y1376" t="str">
            <v>2012 833</v>
          </cell>
          <cell r="Z1376" t="str">
            <v>Mexico</v>
          </cell>
        </row>
        <row r="1377">
          <cell r="I1377">
            <v>2013</v>
          </cell>
          <cell r="X1377">
            <v>495</v>
          </cell>
          <cell r="Y1377" t="str">
            <v>2013 495</v>
          </cell>
          <cell r="Z1377" t="str">
            <v>Mexico</v>
          </cell>
        </row>
        <row r="1378">
          <cell r="I1378">
            <v>2014</v>
          </cell>
          <cell r="X1378">
            <v>656</v>
          </cell>
          <cell r="Y1378" t="str">
            <v>2014 656</v>
          </cell>
          <cell r="Z1378" t="str">
            <v>Mexico</v>
          </cell>
        </row>
        <row r="1379">
          <cell r="I1379">
            <v>2015</v>
          </cell>
          <cell r="X1379">
            <v>517</v>
          </cell>
          <cell r="Y1379" t="str">
            <v>2015 517</v>
          </cell>
          <cell r="Z1379" t="str">
            <v>Mexico</v>
          </cell>
        </row>
        <row r="1380">
          <cell r="I1380">
            <v>2016</v>
          </cell>
          <cell r="X1380">
            <v>551</v>
          </cell>
          <cell r="Y1380" t="str">
            <v>2016 551</v>
          </cell>
          <cell r="Z1380" t="str">
            <v>Mexico</v>
          </cell>
        </row>
        <row r="1381">
          <cell r="I1381">
            <v>2017</v>
          </cell>
          <cell r="X1381">
            <v>736</v>
          </cell>
          <cell r="Y1381" t="str">
            <v>2017 736</v>
          </cell>
          <cell r="Z1381" t="str">
            <v>Mexico</v>
          </cell>
        </row>
        <row r="1382">
          <cell r="I1382">
            <v>2018</v>
          </cell>
          <cell r="X1382">
            <v>803</v>
          </cell>
          <cell r="Y1382" t="str">
            <v>2018 803</v>
          </cell>
          <cell r="Z1382" t="str">
            <v>Mexico</v>
          </cell>
        </row>
        <row r="1383">
          <cell r="I1383">
            <v>2019</v>
          </cell>
          <cell r="X1383">
            <v>618</v>
          </cell>
          <cell r="Y1383" t="str">
            <v>2019 618</v>
          </cell>
          <cell r="Z1383" t="str">
            <v>Mexico</v>
          </cell>
        </row>
        <row r="1384">
          <cell r="I1384">
            <v>2020</v>
          </cell>
          <cell r="X1384">
            <v>356</v>
          </cell>
          <cell r="Y1384" t="str">
            <v>2020 356</v>
          </cell>
          <cell r="Z1384" t="str">
            <v>Mexico</v>
          </cell>
        </row>
        <row r="1385">
          <cell r="I1385">
            <v>2021</v>
          </cell>
          <cell r="X1385">
            <v>242</v>
          </cell>
          <cell r="Y1385" t="str">
            <v>2021 242</v>
          </cell>
          <cell r="Z1385" t="str">
            <v>Mexico</v>
          </cell>
        </row>
        <row r="1386">
          <cell r="I1386">
            <v>2000</v>
          </cell>
          <cell r="X1386">
            <v>3</v>
          </cell>
          <cell r="Y1386" t="str">
            <v>2000 3</v>
          </cell>
          <cell r="Z1386" t="str">
            <v>Morocco</v>
          </cell>
        </row>
        <row r="1387">
          <cell r="I1387">
            <v>2001</v>
          </cell>
          <cell r="X1387">
            <v>0</v>
          </cell>
          <cell r="Y1387" t="str">
            <v>2001 0</v>
          </cell>
          <cell r="Z1387" t="str">
            <v>Morocco</v>
          </cell>
        </row>
        <row r="1388">
          <cell r="I1388">
            <v>2002</v>
          </cell>
          <cell r="X1388">
            <v>19</v>
          </cell>
          <cell r="Y1388" t="str">
            <v>2002 19</v>
          </cell>
          <cell r="Z1388" t="str">
            <v>Morocco</v>
          </cell>
        </row>
        <row r="1389">
          <cell r="I1389">
            <v>2003</v>
          </cell>
          <cell r="X1389">
            <v>4</v>
          </cell>
          <cell r="Y1389" t="str">
            <v>2003 4</v>
          </cell>
          <cell r="Z1389" t="str">
            <v>Morocco</v>
          </cell>
        </row>
        <row r="1390">
          <cell r="I1390">
            <v>2004</v>
          </cell>
          <cell r="X1390">
            <v>1</v>
          </cell>
          <cell r="Y1390" t="str">
            <v>2004 1</v>
          </cell>
          <cell r="Z1390" t="str">
            <v>Morocco</v>
          </cell>
        </row>
        <row r="1391">
          <cell r="I1391">
            <v>2005</v>
          </cell>
          <cell r="X1391">
            <v>0</v>
          </cell>
          <cell r="Y1391" t="str">
            <v>2005 0</v>
          </cell>
          <cell r="Z1391" t="str">
            <v>Morocco</v>
          </cell>
        </row>
        <row r="1392">
          <cell r="I1392">
            <v>2006</v>
          </cell>
          <cell r="X1392">
            <v>0</v>
          </cell>
          <cell r="Y1392" t="str">
            <v>2006 0</v>
          </cell>
          <cell r="Z1392" t="str">
            <v>Morocco</v>
          </cell>
        </row>
        <row r="1393">
          <cell r="I1393">
            <v>2007</v>
          </cell>
          <cell r="X1393">
            <v>0</v>
          </cell>
          <cell r="Y1393" t="str">
            <v>2007 0</v>
          </cell>
          <cell r="Z1393" t="str">
            <v>Morocco</v>
          </cell>
        </row>
        <row r="1394">
          <cell r="I1394">
            <v>2008</v>
          </cell>
          <cell r="X1394">
            <v>0</v>
          </cell>
          <cell r="Y1394" t="str">
            <v>2008 0</v>
          </cell>
          <cell r="Z1394" t="str">
            <v>Morocco</v>
          </cell>
        </row>
        <row r="1395">
          <cell r="I1395">
            <v>2009</v>
          </cell>
          <cell r="X1395">
            <v>0</v>
          </cell>
          <cell r="Y1395" t="str">
            <v>2009 0</v>
          </cell>
          <cell r="Z1395" t="str">
            <v>Morocco</v>
          </cell>
        </row>
        <row r="1396">
          <cell r="I1396">
            <v>2010</v>
          </cell>
          <cell r="X1396">
            <v>0</v>
          </cell>
          <cell r="Y1396" t="str">
            <v>2010 0</v>
          </cell>
          <cell r="Z1396" t="str">
            <v>Morocco</v>
          </cell>
        </row>
        <row r="1397">
          <cell r="I1397">
            <v>2011</v>
          </cell>
          <cell r="X1397">
            <v>0</v>
          </cell>
          <cell r="Y1397" t="str">
            <v>2011 0</v>
          </cell>
          <cell r="Z1397" t="str">
            <v>Morocco</v>
          </cell>
        </row>
        <row r="1398">
          <cell r="I1398">
            <v>2012</v>
          </cell>
          <cell r="X1398">
            <v>0</v>
          </cell>
          <cell r="Y1398" t="str">
            <v>2012 0</v>
          </cell>
          <cell r="Z1398" t="str">
            <v>Morocco</v>
          </cell>
        </row>
        <row r="1399">
          <cell r="I1399">
            <v>2013</v>
          </cell>
          <cell r="X1399">
            <v>0</v>
          </cell>
          <cell r="Y1399" t="str">
            <v>2013 0</v>
          </cell>
          <cell r="Z1399" t="str">
            <v>Morocco</v>
          </cell>
        </row>
        <row r="1400">
          <cell r="I1400">
            <v>2014</v>
          </cell>
          <cell r="X1400">
            <v>0</v>
          </cell>
          <cell r="Y1400" t="str">
            <v>2014 0</v>
          </cell>
          <cell r="Z1400" t="str">
            <v>Morocco</v>
          </cell>
        </row>
        <row r="1401">
          <cell r="I1401">
            <v>2015</v>
          </cell>
          <cell r="X1401">
            <v>0</v>
          </cell>
          <cell r="Y1401" t="str">
            <v>2015 0</v>
          </cell>
          <cell r="Z1401" t="str">
            <v>Morocco</v>
          </cell>
        </row>
        <row r="1402">
          <cell r="I1402">
            <v>2016</v>
          </cell>
          <cell r="X1402">
            <v>0</v>
          </cell>
          <cell r="Y1402" t="str">
            <v>2016 0</v>
          </cell>
          <cell r="Z1402" t="str">
            <v>Morocco</v>
          </cell>
        </row>
        <row r="1403">
          <cell r="I1403">
            <v>2017</v>
          </cell>
          <cell r="X1403">
            <v>0</v>
          </cell>
          <cell r="Y1403" t="str">
            <v>2017 0</v>
          </cell>
          <cell r="Z1403" t="str">
            <v>Morocco</v>
          </cell>
        </row>
        <row r="1404">
          <cell r="I1404">
            <v>2018</v>
          </cell>
          <cell r="X1404">
            <v>0</v>
          </cell>
          <cell r="Y1404" t="str">
            <v>2018 0</v>
          </cell>
          <cell r="Z1404" t="str">
            <v>Morocco</v>
          </cell>
        </row>
        <row r="1405">
          <cell r="I1405">
            <v>2019</v>
          </cell>
          <cell r="X1405">
            <v>0</v>
          </cell>
          <cell r="Y1405" t="str">
            <v>2019 0</v>
          </cell>
          <cell r="Z1405" t="str">
            <v>Morocco</v>
          </cell>
        </row>
        <row r="1406">
          <cell r="I1406">
            <v>2020</v>
          </cell>
          <cell r="X1406">
            <v>0</v>
          </cell>
          <cell r="Y1406" t="str">
            <v>2020 0</v>
          </cell>
          <cell r="Z1406" t="str">
            <v>Morocco</v>
          </cell>
        </row>
        <row r="1407">
          <cell r="I1407">
            <v>2021</v>
          </cell>
          <cell r="X1407">
            <v>0</v>
          </cell>
          <cell r="Y1407" t="str">
            <v>2021 0</v>
          </cell>
          <cell r="Z1407" t="str">
            <v>Morocco</v>
          </cell>
        </row>
        <row r="1408">
          <cell r="I1408">
            <v>2000</v>
          </cell>
          <cell r="X1408">
            <v>8416877</v>
          </cell>
          <cell r="Y1408" t="str">
            <v>2000 8416877</v>
          </cell>
          <cell r="Z1408" t="str">
            <v>Mozambique</v>
          </cell>
        </row>
        <row r="1409">
          <cell r="I1409">
            <v>2001</v>
          </cell>
          <cell r="X1409">
            <v>8997785</v>
          </cell>
          <cell r="Y1409" t="str">
            <v>2001 8997785</v>
          </cell>
          <cell r="Z1409" t="str">
            <v>Mozambique</v>
          </cell>
        </row>
        <row r="1410">
          <cell r="I1410">
            <v>2002</v>
          </cell>
          <cell r="X1410">
            <v>9283388</v>
          </cell>
          <cell r="Y1410" t="str">
            <v>2002 9283388</v>
          </cell>
          <cell r="Z1410" t="str">
            <v>Mozambique</v>
          </cell>
        </row>
        <row r="1411">
          <cell r="I1411">
            <v>2003</v>
          </cell>
          <cell r="X1411">
            <v>9278676</v>
          </cell>
          <cell r="Y1411" t="str">
            <v>2003 9278676</v>
          </cell>
          <cell r="Z1411" t="str">
            <v>Mozambique</v>
          </cell>
        </row>
        <row r="1412">
          <cell r="I1412">
            <v>2004</v>
          </cell>
          <cell r="X1412">
            <v>8967650</v>
          </cell>
          <cell r="Y1412" t="str">
            <v>2004 8967650</v>
          </cell>
          <cell r="Z1412" t="str">
            <v>Mozambique</v>
          </cell>
        </row>
        <row r="1413">
          <cell r="I1413">
            <v>2005</v>
          </cell>
          <cell r="X1413">
            <v>8517561</v>
          </cell>
          <cell r="Y1413" t="str">
            <v>2005 8517561</v>
          </cell>
          <cell r="Z1413" t="str">
            <v>Mozambique</v>
          </cell>
        </row>
        <row r="1414">
          <cell r="I1414">
            <v>2006</v>
          </cell>
          <cell r="X1414">
            <v>8325146</v>
          </cell>
          <cell r="Y1414" t="str">
            <v>2006 8325146</v>
          </cell>
          <cell r="Z1414" t="str">
            <v>Mozambique</v>
          </cell>
        </row>
        <row r="1415">
          <cell r="I1415">
            <v>2007</v>
          </cell>
          <cell r="X1415">
            <v>8256754</v>
          </cell>
          <cell r="Y1415" t="str">
            <v>2007 8256754</v>
          </cell>
          <cell r="Z1415" t="str">
            <v>Mozambique</v>
          </cell>
        </row>
        <row r="1416">
          <cell r="I1416">
            <v>2008</v>
          </cell>
          <cell r="X1416">
            <v>8345403</v>
          </cell>
          <cell r="Y1416" t="str">
            <v>2008 8345403</v>
          </cell>
          <cell r="Z1416" t="str">
            <v>Mozambique</v>
          </cell>
        </row>
        <row r="1417">
          <cell r="I1417">
            <v>2009</v>
          </cell>
          <cell r="X1417">
            <v>8469429</v>
          </cell>
          <cell r="Y1417" t="str">
            <v>2009 8469429</v>
          </cell>
          <cell r="Z1417" t="str">
            <v>Mozambique</v>
          </cell>
        </row>
        <row r="1418">
          <cell r="I1418">
            <v>2010</v>
          </cell>
          <cell r="X1418">
            <v>8660053</v>
          </cell>
          <cell r="Y1418" t="str">
            <v>2010 8660053</v>
          </cell>
          <cell r="Z1418" t="str">
            <v>Mozambique</v>
          </cell>
        </row>
        <row r="1419">
          <cell r="I1419">
            <v>2011</v>
          </cell>
          <cell r="X1419">
            <v>8783904</v>
          </cell>
          <cell r="Y1419" t="str">
            <v>2011 8783904</v>
          </cell>
          <cell r="Z1419" t="str">
            <v>Mozambique</v>
          </cell>
        </row>
        <row r="1420">
          <cell r="I1420">
            <v>2012</v>
          </cell>
          <cell r="X1420">
            <v>9032885</v>
          </cell>
          <cell r="Y1420" t="str">
            <v>2012 9032885</v>
          </cell>
          <cell r="Z1420" t="str">
            <v>Mozambique</v>
          </cell>
        </row>
        <row r="1421">
          <cell r="I1421">
            <v>2013</v>
          </cell>
          <cell r="X1421">
            <v>9291989</v>
          </cell>
          <cell r="Y1421" t="str">
            <v>2013 9291989</v>
          </cell>
          <cell r="Z1421" t="str">
            <v>Mozambique</v>
          </cell>
        </row>
        <row r="1422">
          <cell r="I1422">
            <v>2014</v>
          </cell>
          <cell r="X1422">
            <v>9315947</v>
          </cell>
          <cell r="Y1422" t="str">
            <v>2014 9315947</v>
          </cell>
          <cell r="Z1422" t="str">
            <v>Mozambique</v>
          </cell>
        </row>
        <row r="1423">
          <cell r="I1423">
            <v>2015</v>
          </cell>
          <cell r="X1423">
            <v>9403454</v>
          </cell>
          <cell r="Y1423" t="str">
            <v>2015 9403454</v>
          </cell>
          <cell r="Z1423" t="str">
            <v>Mozambique</v>
          </cell>
        </row>
        <row r="1424">
          <cell r="I1424">
            <v>2016</v>
          </cell>
          <cell r="X1424">
            <v>9501504</v>
          </cell>
          <cell r="Y1424" t="str">
            <v>2016 9501504</v>
          </cell>
          <cell r="Z1424" t="str">
            <v>Mozambique</v>
          </cell>
        </row>
        <row r="1425">
          <cell r="I1425">
            <v>2017</v>
          </cell>
          <cell r="X1425">
            <v>9422965</v>
          </cell>
          <cell r="Y1425" t="str">
            <v>2017 9422965</v>
          </cell>
          <cell r="Z1425" t="str">
            <v>Mozambique</v>
          </cell>
        </row>
        <row r="1426">
          <cell r="I1426">
            <v>2018</v>
          </cell>
          <cell r="X1426">
            <v>9406462</v>
          </cell>
          <cell r="Y1426" t="str">
            <v>2018 9406462</v>
          </cell>
          <cell r="Z1426" t="str">
            <v>Mozambique</v>
          </cell>
        </row>
        <row r="1427">
          <cell r="I1427">
            <v>2019</v>
          </cell>
          <cell r="X1427">
            <v>9421431</v>
          </cell>
          <cell r="Y1427" t="str">
            <v>2019 9421431</v>
          </cell>
          <cell r="Z1427" t="str">
            <v>Mozambique</v>
          </cell>
        </row>
        <row r="1428">
          <cell r="I1428">
            <v>2020</v>
          </cell>
          <cell r="X1428">
            <v>9990474</v>
          </cell>
          <cell r="Y1428" t="str">
            <v>2020 9990474</v>
          </cell>
          <cell r="Z1428" t="str">
            <v>Mozambique</v>
          </cell>
        </row>
        <row r="1429">
          <cell r="I1429">
            <v>2021</v>
          </cell>
          <cell r="X1429">
            <v>10283922</v>
          </cell>
          <cell r="Y1429" t="str">
            <v>2021 10283922</v>
          </cell>
          <cell r="Z1429" t="str">
            <v>Mozambique</v>
          </cell>
        </row>
        <row r="1430">
          <cell r="I1430">
            <v>2000</v>
          </cell>
          <cell r="X1430">
            <v>1355454</v>
          </cell>
          <cell r="Y1430" t="str">
            <v>2000 1355454</v>
          </cell>
          <cell r="Z1430" t="str">
            <v>Myanmar</v>
          </cell>
        </row>
        <row r="1431">
          <cell r="I1431">
            <v>2001</v>
          </cell>
          <cell r="X1431">
            <v>1369637</v>
          </cell>
          <cell r="Y1431" t="str">
            <v>2001 1369637</v>
          </cell>
          <cell r="Z1431" t="str">
            <v>Myanmar</v>
          </cell>
        </row>
        <row r="1432">
          <cell r="I1432">
            <v>2002</v>
          </cell>
          <cell r="X1432">
            <v>1383490</v>
          </cell>
          <cell r="Y1432" t="str">
            <v>2002 1383490</v>
          </cell>
          <cell r="Z1432" t="str">
            <v>Myanmar</v>
          </cell>
        </row>
        <row r="1433">
          <cell r="I1433">
            <v>2003</v>
          </cell>
          <cell r="X1433">
            <v>1396707</v>
          </cell>
          <cell r="Y1433" t="str">
            <v>2003 1396707</v>
          </cell>
          <cell r="Z1433" t="str">
            <v>Myanmar</v>
          </cell>
        </row>
        <row r="1434">
          <cell r="I1434">
            <v>2004</v>
          </cell>
          <cell r="X1434">
            <v>1409035</v>
          </cell>
          <cell r="Y1434" t="str">
            <v>2004 1409035</v>
          </cell>
          <cell r="Z1434" t="str">
            <v>Myanmar</v>
          </cell>
        </row>
        <row r="1435">
          <cell r="I1435">
            <v>2005</v>
          </cell>
          <cell r="X1435">
            <v>1420525</v>
          </cell>
          <cell r="Y1435" t="str">
            <v>2005 1420525</v>
          </cell>
          <cell r="Z1435" t="str">
            <v>Myanmar</v>
          </cell>
        </row>
        <row r="1436">
          <cell r="I1436">
            <v>2006</v>
          </cell>
          <cell r="X1436">
            <v>1017913</v>
          </cell>
          <cell r="Y1436" t="str">
            <v>2006 1017913</v>
          </cell>
          <cell r="Z1436" t="str">
            <v>Myanmar</v>
          </cell>
        </row>
        <row r="1437">
          <cell r="I1437">
            <v>2007</v>
          </cell>
          <cell r="X1437">
            <v>1285206</v>
          </cell>
          <cell r="Y1437" t="str">
            <v>2007 1285206</v>
          </cell>
          <cell r="Z1437" t="str">
            <v>Myanmar</v>
          </cell>
        </row>
        <row r="1438">
          <cell r="I1438">
            <v>2008</v>
          </cell>
          <cell r="X1438">
            <v>1573810</v>
          </cell>
          <cell r="Y1438" t="str">
            <v>2008 1573810</v>
          </cell>
          <cell r="Z1438" t="str">
            <v>Myanmar</v>
          </cell>
        </row>
        <row r="1439">
          <cell r="I1439">
            <v>2009</v>
          </cell>
          <cell r="X1439">
            <v>1492378</v>
          </cell>
          <cell r="Y1439" t="str">
            <v>2009 1492378</v>
          </cell>
          <cell r="Z1439" t="str">
            <v>Myanmar</v>
          </cell>
        </row>
        <row r="1440">
          <cell r="I1440">
            <v>2010</v>
          </cell>
          <cell r="X1440">
            <v>1507212</v>
          </cell>
          <cell r="Y1440" t="str">
            <v>2010 1507212</v>
          </cell>
          <cell r="Z1440" t="str">
            <v>Myanmar</v>
          </cell>
        </row>
        <row r="1441">
          <cell r="I1441">
            <v>2011</v>
          </cell>
          <cell r="X1441">
            <v>1326603</v>
          </cell>
          <cell r="Y1441" t="str">
            <v>2011 1326603</v>
          </cell>
          <cell r="Z1441" t="str">
            <v>Myanmar</v>
          </cell>
        </row>
        <row r="1442">
          <cell r="I1442">
            <v>2012</v>
          </cell>
          <cell r="X1442">
            <v>1754334</v>
          </cell>
          <cell r="Y1442" t="str">
            <v>2012 1754334</v>
          </cell>
          <cell r="Z1442" t="str">
            <v>Myanmar</v>
          </cell>
        </row>
        <row r="1443">
          <cell r="I1443">
            <v>2013</v>
          </cell>
          <cell r="X1443">
            <v>611838</v>
          </cell>
          <cell r="Y1443" t="str">
            <v>2013 611838</v>
          </cell>
          <cell r="Z1443" t="str">
            <v>Myanmar</v>
          </cell>
        </row>
        <row r="1444">
          <cell r="I1444">
            <v>2014</v>
          </cell>
          <cell r="X1444">
            <v>383705</v>
          </cell>
          <cell r="Y1444" t="str">
            <v>2014 383705</v>
          </cell>
          <cell r="Z1444" t="str">
            <v>Myanmar</v>
          </cell>
        </row>
        <row r="1445">
          <cell r="I1445">
            <v>2015</v>
          </cell>
          <cell r="X1445">
            <v>271652</v>
          </cell>
          <cell r="Y1445" t="str">
            <v>2015 271652</v>
          </cell>
          <cell r="Z1445" t="str">
            <v>Myanmar</v>
          </cell>
        </row>
        <row r="1446">
          <cell r="I1446">
            <v>2016</v>
          </cell>
          <cell r="X1446">
            <v>162032</v>
          </cell>
          <cell r="Y1446" t="str">
            <v>2016 162032</v>
          </cell>
          <cell r="Z1446" t="str">
            <v>Myanmar</v>
          </cell>
        </row>
        <row r="1447">
          <cell r="I1447">
            <v>2017</v>
          </cell>
          <cell r="X1447">
            <v>120755</v>
          </cell>
          <cell r="Y1447" t="str">
            <v>2017 120755</v>
          </cell>
          <cell r="Z1447" t="str">
            <v>Myanmar</v>
          </cell>
        </row>
        <row r="1448">
          <cell r="I1448">
            <v>2018</v>
          </cell>
          <cell r="X1448">
            <v>108681</v>
          </cell>
          <cell r="Y1448" t="str">
            <v>2018 108681</v>
          </cell>
          <cell r="Z1448" t="str">
            <v>Myanmar</v>
          </cell>
        </row>
        <row r="1449">
          <cell r="I1449">
            <v>2019</v>
          </cell>
          <cell r="X1449">
            <v>78326</v>
          </cell>
          <cell r="Y1449" t="str">
            <v>2019 78326</v>
          </cell>
          <cell r="Z1449" t="str">
            <v>Myanmar</v>
          </cell>
        </row>
        <row r="1450">
          <cell r="I1450">
            <v>2020</v>
          </cell>
          <cell r="X1450">
            <v>82144</v>
          </cell>
          <cell r="Y1450" t="str">
            <v>2020 82144</v>
          </cell>
          <cell r="Z1450" t="str">
            <v>Myanmar</v>
          </cell>
        </row>
        <row r="1451">
          <cell r="I1451">
            <v>2021</v>
          </cell>
          <cell r="X1451">
            <v>292857</v>
          </cell>
          <cell r="Y1451" t="str">
            <v>2021 292857</v>
          </cell>
          <cell r="Z1451" t="str">
            <v>Myanmar</v>
          </cell>
        </row>
        <row r="1452">
          <cell r="I1452">
            <v>2000</v>
          </cell>
          <cell r="X1452">
            <v>77408</v>
          </cell>
          <cell r="Y1452" t="str">
            <v>2000 77408</v>
          </cell>
          <cell r="Z1452" t="str">
            <v>Namibia</v>
          </cell>
        </row>
        <row r="1453">
          <cell r="I1453">
            <v>2001</v>
          </cell>
          <cell r="X1453">
            <v>102902</v>
          </cell>
          <cell r="Y1453" t="str">
            <v>2001 102902</v>
          </cell>
          <cell r="Z1453" t="str">
            <v>Namibia</v>
          </cell>
        </row>
        <row r="1454">
          <cell r="I1454">
            <v>2002</v>
          </cell>
          <cell r="X1454">
            <v>70395</v>
          </cell>
          <cell r="Y1454" t="str">
            <v>2002 70395</v>
          </cell>
          <cell r="Z1454" t="str">
            <v>Namibia</v>
          </cell>
        </row>
        <row r="1455">
          <cell r="I1455">
            <v>2003</v>
          </cell>
          <cell r="X1455">
            <v>67564</v>
          </cell>
          <cell r="Y1455" t="str">
            <v>2003 67564</v>
          </cell>
          <cell r="Z1455" t="str">
            <v>Namibia</v>
          </cell>
        </row>
        <row r="1456">
          <cell r="I1456">
            <v>2004</v>
          </cell>
          <cell r="X1456">
            <v>105493</v>
          </cell>
          <cell r="Y1456" t="str">
            <v>2004 105493</v>
          </cell>
          <cell r="Z1456" t="str">
            <v>Namibia</v>
          </cell>
        </row>
        <row r="1457">
          <cell r="I1457">
            <v>2005</v>
          </cell>
          <cell r="X1457">
            <v>65303</v>
          </cell>
          <cell r="Y1457" t="str">
            <v>2005 65303</v>
          </cell>
          <cell r="Z1457" t="str">
            <v>Namibia</v>
          </cell>
        </row>
        <row r="1458">
          <cell r="I1458">
            <v>2006</v>
          </cell>
          <cell r="X1458">
            <v>68176</v>
          </cell>
          <cell r="Y1458" t="str">
            <v>2006 68176</v>
          </cell>
          <cell r="Z1458" t="str">
            <v>Namibia</v>
          </cell>
        </row>
        <row r="1459">
          <cell r="I1459">
            <v>2007</v>
          </cell>
          <cell r="X1459">
            <v>20663</v>
          </cell>
          <cell r="Y1459" t="str">
            <v>2007 20663</v>
          </cell>
          <cell r="Z1459" t="str">
            <v>Namibia</v>
          </cell>
        </row>
        <row r="1460">
          <cell r="I1460">
            <v>2008</v>
          </cell>
          <cell r="X1460">
            <v>12094</v>
          </cell>
          <cell r="Y1460" t="str">
            <v>2008 12094</v>
          </cell>
          <cell r="Z1460" t="str">
            <v>Namibia</v>
          </cell>
        </row>
        <row r="1461">
          <cell r="I1461">
            <v>2009</v>
          </cell>
          <cell r="X1461">
            <v>6068</v>
          </cell>
          <cell r="Y1461" t="str">
            <v>2009 6068</v>
          </cell>
          <cell r="Z1461" t="str">
            <v>Namibia</v>
          </cell>
        </row>
        <row r="1462">
          <cell r="I1462">
            <v>2010</v>
          </cell>
          <cell r="X1462">
            <v>2590</v>
          </cell>
          <cell r="Y1462" t="str">
            <v>2010 2590</v>
          </cell>
          <cell r="Z1462" t="str">
            <v>Namibia</v>
          </cell>
        </row>
        <row r="1463">
          <cell r="I1463">
            <v>2011</v>
          </cell>
          <cell r="X1463">
            <v>3092</v>
          </cell>
          <cell r="Y1463" t="str">
            <v>2011 3092</v>
          </cell>
          <cell r="Z1463" t="str">
            <v>Namibia</v>
          </cell>
        </row>
        <row r="1464">
          <cell r="I1464">
            <v>2012</v>
          </cell>
          <cell r="X1464">
            <v>5465</v>
          </cell>
          <cell r="Y1464" t="str">
            <v>2012 5465</v>
          </cell>
          <cell r="Z1464" t="str">
            <v>Namibia</v>
          </cell>
        </row>
        <row r="1465">
          <cell r="I1465">
            <v>2013</v>
          </cell>
          <cell r="X1465">
            <v>7844</v>
          </cell>
          <cell r="Y1465" t="str">
            <v>2013 7844</v>
          </cell>
          <cell r="Z1465" t="str">
            <v>Namibia</v>
          </cell>
        </row>
        <row r="1466">
          <cell r="I1466">
            <v>2014</v>
          </cell>
          <cell r="X1466">
            <v>25780</v>
          </cell>
          <cell r="Y1466" t="str">
            <v>2014 25780</v>
          </cell>
          <cell r="Z1466" t="str">
            <v>Namibia</v>
          </cell>
        </row>
        <row r="1467">
          <cell r="I1467">
            <v>2015</v>
          </cell>
          <cell r="X1467">
            <v>15052</v>
          </cell>
          <cell r="Y1467" t="str">
            <v>2015 15052</v>
          </cell>
          <cell r="Z1467" t="str">
            <v>Namibia</v>
          </cell>
        </row>
        <row r="1468">
          <cell r="I1468">
            <v>2016</v>
          </cell>
          <cell r="X1468">
            <v>32052</v>
          </cell>
          <cell r="Y1468" t="str">
            <v>2016 32052</v>
          </cell>
          <cell r="Z1468" t="str">
            <v>Namibia</v>
          </cell>
        </row>
        <row r="1469">
          <cell r="I1469">
            <v>2017</v>
          </cell>
          <cell r="X1469">
            <v>89155</v>
          </cell>
          <cell r="Y1469" t="str">
            <v>2017 89155</v>
          </cell>
          <cell r="Z1469" t="str">
            <v>Namibia</v>
          </cell>
        </row>
        <row r="1470">
          <cell r="I1470">
            <v>2018</v>
          </cell>
          <cell r="X1470">
            <v>50217</v>
          </cell>
          <cell r="Y1470" t="str">
            <v>2018 50217</v>
          </cell>
          <cell r="Z1470" t="str">
            <v>Namibia</v>
          </cell>
        </row>
        <row r="1471">
          <cell r="I1471">
            <v>2019</v>
          </cell>
          <cell r="X1471">
            <v>5705</v>
          </cell>
          <cell r="Y1471" t="str">
            <v>2019 5705</v>
          </cell>
          <cell r="Z1471" t="str">
            <v>Namibia</v>
          </cell>
        </row>
        <row r="1472">
          <cell r="I1472">
            <v>2020</v>
          </cell>
          <cell r="X1472">
            <v>20258</v>
          </cell>
          <cell r="Y1472" t="str">
            <v>2020 20258</v>
          </cell>
          <cell r="Z1472" t="str">
            <v>Namibia</v>
          </cell>
        </row>
        <row r="1473">
          <cell r="I1473">
            <v>2021</v>
          </cell>
          <cell r="X1473">
            <v>21322</v>
          </cell>
          <cell r="Y1473" t="str">
            <v>2021 21322</v>
          </cell>
          <cell r="Z1473" t="str">
            <v>Namibia</v>
          </cell>
        </row>
        <row r="1474">
          <cell r="I1474">
            <v>2000</v>
          </cell>
          <cell r="X1474">
            <v>47986</v>
          </cell>
          <cell r="Y1474" t="str">
            <v>2000 47986</v>
          </cell>
          <cell r="Z1474" t="str">
            <v>Nepal</v>
          </cell>
        </row>
        <row r="1475">
          <cell r="I1475">
            <v>2001</v>
          </cell>
          <cell r="X1475">
            <v>55778</v>
          </cell>
          <cell r="Y1475" t="str">
            <v>2001 55778</v>
          </cell>
          <cell r="Z1475" t="str">
            <v>Nepal</v>
          </cell>
        </row>
        <row r="1476">
          <cell r="I1476">
            <v>2002</v>
          </cell>
          <cell r="X1476">
            <v>85217</v>
          </cell>
          <cell r="Y1476" t="str">
            <v>2002 85217</v>
          </cell>
          <cell r="Z1476" t="str">
            <v>Nepal</v>
          </cell>
        </row>
        <row r="1477">
          <cell r="I1477">
            <v>2003</v>
          </cell>
          <cell r="X1477">
            <v>72856</v>
          </cell>
          <cell r="Y1477" t="str">
            <v>2003 72856</v>
          </cell>
          <cell r="Z1477" t="str">
            <v>Nepal</v>
          </cell>
        </row>
        <row r="1478">
          <cell r="I1478">
            <v>2004</v>
          </cell>
          <cell r="X1478">
            <v>34773</v>
          </cell>
          <cell r="Y1478" t="str">
            <v>2004 34773</v>
          </cell>
          <cell r="Z1478" t="str">
            <v>Nepal</v>
          </cell>
        </row>
        <row r="1479">
          <cell r="I1479">
            <v>2005</v>
          </cell>
          <cell r="X1479">
            <v>36030</v>
          </cell>
          <cell r="Y1479" t="str">
            <v>2005 36030</v>
          </cell>
          <cell r="Z1479" t="str">
            <v>Nepal</v>
          </cell>
        </row>
        <row r="1480">
          <cell r="I1480">
            <v>2006</v>
          </cell>
          <cell r="X1480">
            <v>35567</v>
          </cell>
          <cell r="Y1480" t="str">
            <v>2006 35567</v>
          </cell>
          <cell r="Z1480" t="str">
            <v>Nepal</v>
          </cell>
        </row>
        <row r="1481">
          <cell r="I1481">
            <v>2007</v>
          </cell>
          <cell r="X1481">
            <v>42145</v>
          </cell>
          <cell r="Y1481" t="str">
            <v>2007 42145</v>
          </cell>
          <cell r="Z1481" t="str">
            <v>Nepal</v>
          </cell>
        </row>
        <row r="1482">
          <cell r="I1482">
            <v>2008</v>
          </cell>
          <cell r="X1482">
            <v>31003</v>
          </cell>
          <cell r="Y1482" t="str">
            <v>2008 31003</v>
          </cell>
          <cell r="Z1482" t="str">
            <v>Nepal</v>
          </cell>
        </row>
        <row r="1483">
          <cell r="I1483">
            <v>2009</v>
          </cell>
          <cell r="X1483">
            <v>25643</v>
          </cell>
          <cell r="Y1483" t="str">
            <v>2009 25643</v>
          </cell>
          <cell r="Z1483" t="str">
            <v>Nepal</v>
          </cell>
        </row>
        <row r="1484">
          <cell r="I1484">
            <v>2010</v>
          </cell>
          <cell r="X1484">
            <v>30196</v>
          </cell>
          <cell r="Y1484" t="str">
            <v>2010 30196</v>
          </cell>
          <cell r="Z1484" t="str">
            <v>Nepal</v>
          </cell>
        </row>
        <row r="1485">
          <cell r="I1485">
            <v>2011</v>
          </cell>
          <cell r="X1485">
            <v>18512</v>
          </cell>
          <cell r="Y1485" t="str">
            <v>2011 18512</v>
          </cell>
          <cell r="Z1485" t="str">
            <v>Nepal</v>
          </cell>
        </row>
        <row r="1486">
          <cell r="I1486">
            <v>2012</v>
          </cell>
          <cell r="X1486">
            <v>13662</v>
          </cell>
          <cell r="Y1486" t="str">
            <v>2012 13662</v>
          </cell>
          <cell r="Z1486" t="str">
            <v>Nepal</v>
          </cell>
        </row>
        <row r="1487">
          <cell r="I1487">
            <v>2013</v>
          </cell>
          <cell r="X1487">
            <v>10164</v>
          </cell>
          <cell r="Y1487" t="str">
            <v>2013 10164</v>
          </cell>
          <cell r="Z1487" t="str">
            <v>Nepal</v>
          </cell>
        </row>
        <row r="1488">
          <cell r="I1488">
            <v>2014</v>
          </cell>
          <cell r="X1488">
            <v>4912</v>
          </cell>
          <cell r="Y1488" t="str">
            <v>2014 4912</v>
          </cell>
          <cell r="Z1488" t="str">
            <v>Nepal</v>
          </cell>
        </row>
        <row r="1489">
          <cell r="I1489">
            <v>2015</v>
          </cell>
          <cell r="X1489">
            <v>4370</v>
          </cell>
          <cell r="Y1489" t="str">
            <v>2015 4370</v>
          </cell>
          <cell r="Z1489" t="str">
            <v>Nepal</v>
          </cell>
        </row>
        <row r="1490">
          <cell r="I1490">
            <v>2016</v>
          </cell>
          <cell r="X1490">
            <v>3353</v>
          </cell>
          <cell r="Y1490" t="str">
            <v>2016 3353</v>
          </cell>
          <cell r="Z1490" t="str">
            <v>Nepal</v>
          </cell>
        </row>
        <row r="1491">
          <cell r="I1491">
            <v>2017</v>
          </cell>
          <cell r="X1491">
            <v>2690</v>
          </cell>
          <cell r="Y1491" t="str">
            <v>2017 2690</v>
          </cell>
          <cell r="Z1491" t="str">
            <v>Nepal</v>
          </cell>
        </row>
        <row r="1492">
          <cell r="I1492">
            <v>2018</v>
          </cell>
          <cell r="X1492">
            <v>2736</v>
          </cell>
          <cell r="Y1492" t="str">
            <v>2018 2736</v>
          </cell>
          <cell r="Z1492" t="str">
            <v>Nepal</v>
          </cell>
        </row>
        <row r="1493">
          <cell r="I1493">
            <v>2019</v>
          </cell>
          <cell r="X1493">
            <v>464</v>
          </cell>
          <cell r="Y1493" t="str">
            <v>2019 464</v>
          </cell>
          <cell r="Z1493" t="str">
            <v>Nepal</v>
          </cell>
        </row>
        <row r="1494">
          <cell r="I1494">
            <v>2020</v>
          </cell>
          <cell r="X1494">
            <v>244</v>
          </cell>
          <cell r="Y1494" t="str">
            <v>2020 244</v>
          </cell>
          <cell r="Z1494" t="str">
            <v>Nepal</v>
          </cell>
        </row>
        <row r="1495">
          <cell r="I1495">
            <v>2021</v>
          </cell>
          <cell r="X1495">
            <v>106</v>
          </cell>
          <cell r="Y1495" t="str">
            <v>2021 106</v>
          </cell>
          <cell r="Z1495" t="str">
            <v>Nepal</v>
          </cell>
        </row>
        <row r="1496">
          <cell r="I1496">
            <v>2000</v>
          </cell>
          <cell r="X1496">
            <v>29953</v>
          </cell>
          <cell r="Y1496" t="str">
            <v>2000 29953</v>
          </cell>
          <cell r="Z1496" t="str">
            <v>Nicaragua</v>
          </cell>
        </row>
        <row r="1497">
          <cell r="I1497">
            <v>2001</v>
          </cell>
          <cell r="X1497">
            <v>13275</v>
          </cell>
          <cell r="Y1497" t="str">
            <v>2001 13275</v>
          </cell>
          <cell r="Z1497" t="str">
            <v>Nicaragua</v>
          </cell>
        </row>
        <row r="1498">
          <cell r="I1498">
            <v>2002</v>
          </cell>
          <cell r="X1498">
            <v>9745</v>
          </cell>
          <cell r="Y1498" t="str">
            <v>2002 9745</v>
          </cell>
          <cell r="Z1498" t="str">
            <v>Nicaragua</v>
          </cell>
        </row>
        <row r="1499">
          <cell r="I1499">
            <v>2003</v>
          </cell>
          <cell r="X1499">
            <v>8507</v>
          </cell>
          <cell r="Y1499" t="str">
            <v>2003 8507</v>
          </cell>
          <cell r="Z1499" t="str">
            <v>Nicaragua</v>
          </cell>
        </row>
        <row r="1500">
          <cell r="I1500">
            <v>2004</v>
          </cell>
          <cell r="X1500">
            <v>8735</v>
          </cell>
          <cell r="Y1500" t="str">
            <v>2004 8735</v>
          </cell>
          <cell r="Z1500" t="str">
            <v>Nicaragua</v>
          </cell>
        </row>
        <row r="1501">
          <cell r="I1501">
            <v>2005</v>
          </cell>
          <cell r="X1501">
            <v>8412</v>
          </cell>
          <cell r="Y1501" t="str">
            <v>2005 8412</v>
          </cell>
          <cell r="Z1501" t="str">
            <v>Nicaragua</v>
          </cell>
        </row>
        <row r="1502">
          <cell r="I1502">
            <v>2006</v>
          </cell>
          <cell r="X1502">
            <v>3943</v>
          </cell>
          <cell r="Y1502" t="str">
            <v>2006 3943</v>
          </cell>
          <cell r="Z1502" t="str">
            <v>Nicaragua</v>
          </cell>
        </row>
        <row r="1503">
          <cell r="I1503">
            <v>2007</v>
          </cell>
          <cell r="X1503">
            <v>1717</v>
          </cell>
          <cell r="Y1503" t="str">
            <v>2007 1717</v>
          </cell>
          <cell r="Z1503" t="str">
            <v>Nicaragua</v>
          </cell>
        </row>
        <row r="1504">
          <cell r="I1504">
            <v>2008</v>
          </cell>
          <cell r="X1504">
            <v>965</v>
          </cell>
          <cell r="Y1504" t="str">
            <v>2008 965</v>
          </cell>
          <cell r="Z1504" t="str">
            <v>Nicaragua</v>
          </cell>
        </row>
        <row r="1505">
          <cell r="I1505">
            <v>2009</v>
          </cell>
          <cell r="X1505">
            <v>772</v>
          </cell>
          <cell r="Y1505" t="str">
            <v>2009 772</v>
          </cell>
          <cell r="Z1505" t="str">
            <v>Nicaragua</v>
          </cell>
        </row>
        <row r="1506">
          <cell r="I1506">
            <v>2010</v>
          </cell>
          <cell r="X1506">
            <v>876</v>
          </cell>
          <cell r="Y1506" t="str">
            <v>2010 876</v>
          </cell>
          <cell r="Z1506" t="str">
            <v>Nicaragua</v>
          </cell>
        </row>
        <row r="1507">
          <cell r="I1507">
            <v>2011</v>
          </cell>
          <cell r="X1507">
            <v>1171</v>
          </cell>
          <cell r="Y1507" t="str">
            <v>2011 1171</v>
          </cell>
          <cell r="Z1507" t="str">
            <v>Nicaragua</v>
          </cell>
        </row>
        <row r="1508">
          <cell r="I1508">
            <v>2012</v>
          </cell>
          <cell r="X1508">
            <v>1564</v>
          </cell>
          <cell r="Y1508" t="str">
            <v>2012 1564</v>
          </cell>
          <cell r="Z1508" t="str">
            <v>Nicaragua</v>
          </cell>
        </row>
        <row r="1509">
          <cell r="I1509">
            <v>2013</v>
          </cell>
          <cell r="X1509">
            <v>1471</v>
          </cell>
          <cell r="Y1509" t="str">
            <v>2013 1471</v>
          </cell>
          <cell r="Z1509" t="str">
            <v>Nicaragua</v>
          </cell>
        </row>
        <row r="1510">
          <cell r="I1510">
            <v>2014</v>
          </cell>
          <cell r="X1510">
            <v>1446</v>
          </cell>
          <cell r="Y1510" t="str">
            <v>2014 1446</v>
          </cell>
          <cell r="Z1510" t="str">
            <v>Nicaragua</v>
          </cell>
        </row>
        <row r="1511">
          <cell r="I1511">
            <v>2015</v>
          </cell>
          <cell r="X1511">
            <v>2886</v>
          </cell>
          <cell r="Y1511" t="str">
            <v>2015 2886</v>
          </cell>
          <cell r="Z1511" t="str">
            <v>Nicaragua</v>
          </cell>
        </row>
        <row r="1512">
          <cell r="I1512">
            <v>2016</v>
          </cell>
          <cell r="X1512">
            <v>7943</v>
          </cell>
          <cell r="Y1512" t="str">
            <v>2016 7943</v>
          </cell>
          <cell r="Z1512" t="str">
            <v>Nicaragua</v>
          </cell>
        </row>
        <row r="1513">
          <cell r="I1513">
            <v>2017</v>
          </cell>
          <cell r="X1513">
            <v>13866</v>
          </cell>
          <cell r="Y1513" t="str">
            <v>2017 13866</v>
          </cell>
          <cell r="Z1513" t="str">
            <v>Nicaragua</v>
          </cell>
        </row>
        <row r="1514">
          <cell r="I1514">
            <v>2018</v>
          </cell>
          <cell r="X1514">
            <v>20158</v>
          </cell>
          <cell r="Y1514" t="str">
            <v>2018 20158</v>
          </cell>
          <cell r="Z1514" t="str">
            <v>Nicaragua</v>
          </cell>
        </row>
        <row r="1515">
          <cell r="I1515">
            <v>2019</v>
          </cell>
          <cell r="X1515">
            <v>16717</v>
          </cell>
          <cell r="Y1515" t="str">
            <v>2019 16717</v>
          </cell>
          <cell r="Z1515" t="str">
            <v>Nicaragua</v>
          </cell>
        </row>
        <row r="1516">
          <cell r="I1516">
            <v>2020</v>
          </cell>
          <cell r="X1516">
            <v>32469</v>
          </cell>
          <cell r="Y1516" t="str">
            <v>2020 32469</v>
          </cell>
          <cell r="Z1516" t="str">
            <v>Nicaragua</v>
          </cell>
        </row>
        <row r="1517">
          <cell r="I1517">
            <v>2021</v>
          </cell>
          <cell r="X1517">
            <v>29457</v>
          </cell>
          <cell r="Y1517" t="str">
            <v>2021 29457</v>
          </cell>
          <cell r="Z1517" t="str">
            <v>Nicaragua</v>
          </cell>
        </row>
        <row r="1518">
          <cell r="I1518">
            <v>2000</v>
          </cell>
          <cell r="X1518">
            <v>4134706</v>
          </cell>
          <cell r="Y1518" t="str">
            <v>2000 4134706</v>
          </cell>
          <cell r="Z1518" t="str">
            <v>Niger</v>
          </cell>
        </row>
        <row r="1519">
          <cell r="I1519">
            <v>2001</v>
          </cell>
          <cell r="X1519">
            <v>4180737</v>
          </cell>
          <cell r="Y1519" t="str">
            <v>2001 4180737</v>
          </cell>
          <cell r="Z1519" t="str">
            <v>Niger</v>
          </cell>
        </row>
        <row r="1520">
          <cell r="I1520">
            <v>2002</v>
          </cell>
          <cell r="X1520">
            <v>4048859</v>
          </cell>
          <cell r="Y1520" t="str">
            <v>2002 4048859</v>
          </cell>
          <cell r="Z1520" t="str">
            <v>Niger</v>
          </cell>
        </row>
        <row r="1521">
          <cell r="I1521">
            <v>2003</v>
          </cell>
          <cell r="X1521">
            <v>3825282</v>
          </cell>
          <cell r="Y1521" t="str">
            <v>2003 3825282</v>
          </cell>
          <cell r="Z1521" t="str">
            <v>Niger</v>
          </cell>
        </row>
        <row r="1522">
          <cell r="I1522">
            <v>2004</v>
          </cell>
          <cell r="X1522">
            <v>4016648</v>
          </cell>
          <cell r="Y1522" t="str">
            <v>2004 4016648</v>
          </cell>
          <cell r="Z1522" t="str">
            <v>Niger</v>
          </cell>
        </row>
        <row r="1523">
          <cell r="I1523">
            <v>2005</v>
          </cell>
          <cell r="X1523">
            <v>4271200</v>
          </cell>
          <cell r="Y1523" t="str">
            <v>2005 4271200</v>
          </cell>
          <cell r="Z1523" t="str">
            <v>Niger</v>
          </cell>
        </row>
        <row r="1524">
          <cell r="I1524">
            <v>2006</v>
          </cell>
          <cell r="X1524">
            <v>4386050</v>
          </cell>
          <cell r="Y1524" t="str">
            <v>2006 4386050</v>
          </cell>
          <cell r="Z1524" t="str">
            <v>Niger</v>
          </cell>
        </row>
        <row r="1525">
          <cell r="I1525">
            <v>2007</v>
          </cell>
          <cell r="X1525">
            <v>4668666</v>
          </cell>
          <cell r="Y1525" t="str">
            <v>2007 4668666</v>
          </cell>
          <cell r="Z1525" t="str">
            <v>Niger</v>
          </cell>
        </row>
        <row r="1526">
          <cell r="I1526">
            <v>2008</v>
          </cell>
          <cell r="X1526">
            <v>5403729</v>
          </cell>
          <cell r="Y1526" t="str">
            <v>2008 5403729</v>
          </cell>
          <cell r="Z1526" t="str">
            <v>Niger</v>
          </cell>
        </row>
        <row r="1527">
          <cell r="I1527">
            <v>2009</v>
          </cell>
          <cell r="X1527">
            <v>6017879</v>
          </cell>
          <cell r="Y1527" t="str">
            <v>2009 6017879</v>
          </cell>
          <cell r="Z1527" t="str">
            <v>Niger</v>
          </cell>
        </row>
        <row r="1528">
          <cell r="I1528">
            <v>2010</v>
          </cell>
          <cell r="X1528">
            <v>6785885</v>
          </cell>
          <cell r="Y1528" t="str">
            <v>2010 6785885</v>
          </cell>
          <cell r="Z1528" t="str">
            <v>Niger</v>
          </cell>
        </row>
        <row r="1529">
          <cell r="I1529">
            <v>2011</v>
          </cell>
          <cell r="X1529">
            <v>7283090</v>
          </cell>
          <cell r="Y1529" t="str">
            <v>2011 7283090</v>
          </cell>
          <cell r="Z1529" t="str">
            <v>Niger</v>
          </cell>
        </row>
        <row r="1530">
          <cell r="I1530">
            <v>2012</v>
          </cell>
          <cell r="X1530">
            <v>7633594</v>
          </cell>
          <cell r="Y1530" t="str">
            <v>2012 7633594</v>
          </cell>
          <cell r="Z1530" t="str">
            <v>Niger</v>
          </cell>
        </row>
        <row r="1531">
          <cell r="I1531">
            <v>2013</v>
          </cell>
          <cell r="X1531">
            <v>7717689</v>
          </cell>
          <cell r="Y1531" t="str">
            <v>2013 7717689</v>
          </cell>
          <cell r="Z1531" t="str">
            <v>Niger</v>
          </cell>
        </row>
        <row r="1532">
          <cell r="I1532">
            <v>2014</v>
          </cell>
          <cell r="X1532">
            <v>7880779</v>
          </cell>
          <cell r="Y1532" t="str">
            <v>2014 7880779</v>
          </cell>
          <cell r="Z1532" t="str">
            <v>Niger</v>
          </cell>
        </row>
        <row r="1533">
          <cell r="I1533">
            <v>2015</v>
          </cell>
          <cell r="X1533">
            <v>8073585</v>
          </cell>
          <cell r="Y1533" t="str">
            <v>2015 8073585</v>
          </cell>
          <cell r="Z1533" t="str">
            <v>Niger</v>
          </cell>
        </row>
        <row r="1534">
          <cell r="I1534">
            <v>2016</v>
          </cell>
          <cell r="X1534">
            <v>8053568</v>
          </cell>
          <cell r="Y1534" t="str">
            <v>2016 8053568</v>
          </cell>
          <cell r="Z1534" t="str">
            <v>Niger</v>
          </cell>
        </row>
        <row r="1535">
          <cell r="I1535">
            <v>2017</v>
          </cell>
          <cell r="X1535">
            <v>7883346</v>
          </cell>
          <cell r="Y1535" t="str">
            <v>2017 7883346</v>
          </cell>
          <cell r="Z1535" t="str">
            <v>Niger</v>
          </cell>
        </row>
        <row r="1536">
          <cell r="I1536">
            <v>2018</v>
          </cell>
          <cell r="X1536">
            <v>7760340</v>
          </cell>
          <cell r="Y1536" t="str">
            <v>2018 7760340</v>
          </cell>
          <cell r="Z1536" t="str">
            <v>Niger</v>
          </cell>
        </row>
        <row r="1537">
          <cell r="I1537">
            <v>2019</v>
          </cell>
          <cell r="X1537">
            <v>7631511</v>
          </cell>
          <cell r="Y1537" t="str">
            <v>2019 7631511</v>
          </cell>
          <cell r="Z1537" t="str">
            <v>Niger</v>
          </cell>
        </row>
        <row r="1538">
          <cell r="I1538">
            <v>2020</v>
          </cell>
          <cell r="X1538">
            <v>7845383</v>
          </cell>
          <cell r="Y1538" t="str">
            <v>2020 7845383</v>
          </cell>
          <cell r="Z1538" t="str">
            <v>Niger</v>
          </cell>
        </row>
        <row r="1539">
          <cell r="I1539">
            <v>2021</v>
          </cell>
          <cell r="X1539">
            <v>8166369</v>
          </cell>
          <cell r="Y1539" t="str">
            <v>2021 8166369</v>
          </cell>
          <cell r="Z1539" t="str">
            <v>Niger</v>
          </cell>
        </row>
        <row r="1540">
          <cell r="I1540">
            <v>2000</v>
          </cell>
          <cell r="X1540">
            <v>50779020</v>
          </cell>
          <cell r="Y1540" t="str">
            <v>2000 50779020</v>
          </cell>
          <cell r="Z1540" t="str">
            <v>Nigeria</v>
          </cell>
        </row>
        <row r="1541">
          <cell r="I1541">
            <v>2001</v>
          </cell>
          <cell r="X1541">
            <v>51229713</v>
          </cell>
          <cell r="Y1541" t="str">
            <v>2001 51229713</v>
          </cell>
          <cell r="Z1541" t="str">
            <v>Nigeria</v>
          </cell>
        </row>
        <row r="1542">
          <cell r="I1542">
            <v>2002</v>
          </cell>
          <cell r="X1542">
            <v>50952482</v>
          </cell>
          <cell r="Y1542" t="str">
            <v>2002 50952482</v>
          </cell>
          <cell r="Z1542" t="str">
            <v>Nigeria</v>
          </cell>
        </row>
        <row r="1543">
          <cell r="I1543">
            <v>2003</v>
          </cell>
          <cell r="X1543">
            <v>52423482</v>
          </cell>
          <cell r="Y1543" t="str">
            <v>2003 52423482</v>
          </cell>
          <cell r="Z1543" t="str">
            <v>Nigeria</v>
          </cell>
        </row>
        <row r="1544">
          <cell r="I1544">
            <v>2004</v>
          </cell>
          <cell r="X1544">
            <v>55028747</v>
          </cell>
          <cell r="Y1544" t="str">
            <v>2004 55028747</v>
          </cell>
          <cell r="Z1544" t="str">
            <v>Nigeria</v>
          </cell>
        </row>
        <row r="1545">
          <cell r="I1545">
            <v>2005</v>
          </cell>
          <cell r="X1545">
            <v>57411916</v>
          </cell>
          <cell r="Y1545" t="str">
            <v>2005 57411916</v>
          </cell>
          <cell r="Z1545" t="str">
            <v>Nigeria</v>
          </cell>
        </row>
        <row r="1546">
          <cell r="I1546">
            <v>2006</v>
          </cell>
          <cell r="X1546">
            <v>59418382</v>
          </cell>
          <cell r="Y1546" t="str">
            <v>2006 59418382</v>
          </cell>
          <cell r="Z1546" t="str">
            <v>Nigeria</v>
          </cell>
        </row>
        <row r="1547">
          <cell r="I1547">
            <v>2007</v>
          </cell>
          <cell r="X1547">
            <v>61400329</v>
          </cell>
          <cell r="Y1547" t="str">
            <v>2007 61400329</v>
          </cell>
          <cell r="Z1547" t="str">
            <v>Nigeria</v>
          </cell>
        </row>
        <row r="1548">
          <cell r="I1548">
            <v>2008</v>
          </cell>
          <cell r="X1548">
            <v>63355538</v>
          </cell>
          <cell r="Y1548" t="str">
            <v>2008 63355538</v>
          </cell>
          <cell r="Z1548" t="str">
            <v>Nigeria</v>
          </cell>
        </row>
        <row r="1549">
          <cell r="I1549">
            <v>2009</v>
          </cell>
          <cell r="X1549">
            <v>63192869</v>
          </cell>
          <cell r="Y1549" t="str">
            <v>2009 63192869</v>
          </cell>
          <cell r="Z1549" t="str">
            <v>Nigeria</v>
          </cell>
        </row>
        <row r="1550">
          <cell r="I1550">
            <v>2010</v>
          </cell>
          <cell r="X1550">
            <v>60551056</v>
          </cell>
          <cell r="Y1550" t="str">
            <v>2010 60551056</v>
          </cell>
          <cell r="Z1550" t="str">
            <v>Nigeria</v>
          </cell>
        </row>
        <row r="1551">
          <cell r="I1551">
            <v>2011</v>
          </cell>
          <cell r="X1551">
            <v>58184509</v>
          </cell>
          <cell r="Y1551" t="str">
            <v>2011 58184509</v>
          </cell>
          <cell r="Z1551" t="str">
            <v>Nigeria</v>
          </cell>
        </row>
        <row r="1552">
          <cell r="I1552">
            <v>2012</v>
          </cell>
          <cell r="X1552">
            <v>55718235</v>
          </cell>
          <cell r="Y1552" t="str">
            <v>2012 55718235</v>
          </cell>
          <cell r="Z1552" t="str">
            <v>Nigeria</v>
          </cell>
        </row>
        <row r="1553">
          <cell r="I1553">
            <v>2013</v>
          </cell>
          <cell r="X1553">
            <v>53921321</v>
          </cell>
          <cell r="Y1553" t="str">
            <v>2013 53921321</v>
          </cell>
          <cell r="Z1553" t="str">
            <v>Nigeria</v>
          </cell>
        </row>
        <row r="1554">
          <cell r="I1554">
            <v>2014</v>
          </cell>
          <cell r="X1554">
            <v>53483458</v>
          </cell>
          <cell r="Y1554" t="str">
            <v>2014 53483458</v>
          </cell>
          <cell r="Z1554" t="str">
            <v>Nigeria</v>
          </cell>
        </row>
        <row r="1555">
          <cell r="I1555">
            <v>2015</v>
          </cell>
          <cell r="X1555">
            <v>54115123</v>
          </cell>
          <cell r="Y1555" t="str">
            <v>2015 54115123</v>
          </cell>
          <cell r="Z1555" t="str">
            <v>Nigeria</v>
          </cell>
        </row>
        <row r="1556">
          <cell r="I1556">
            <v>2016</v>
          </cell>
          <cell r="X1556">
            <v>55667334</v>
          </cell>
          <cell r="Y1556" t="str">
            <v>2016 55667334</v>
          </cell>
          <cell r="Z1556" t="str">
            <v>Nigeria</v>
          </cell>
        </row>
        <row r="1557">
          <cell r="I1557">
            <v>2017</v>
          </cell>
          <cell r="X1557">
            <v>57869533</v>
          </cell>
          <cell r="Y1557" t="str">
            <v>2017 57869533</v>
          </cell>
          <cell r="Z1557" t="str">
            <v>Nigeria</v>
          </cell>
        </row>
        <row r="1558">
          <cell r="I1558">
            <v>2018</v>
          </cell>
          <cell r="X1558">
            <v>59652248</v>
          </cell>
          <cell r="Y1558" t="str">
            <v>2018 59652248</v>
          </cell>
          <cell r="Z1558" t="str">
            <v>Nigeria</v>
          </cell>
        </row>
        <row r="1559">
          <cell r="I1559">
            <v>2019</v>
          </cell>
          <cell r="X1559">
            <v>61379283</v>
          </cell>
          <cell r="Y1559" t="str">
            <v>2019 61379283</v>
          </cell>
          <cell r="Z1559" t="str">
            <v>Nigeria</v>
          </cell>
        </row>
        <row r="1560">
          <cell r="I1560">
            <v>2020</v>
          </cell>
          <cell r="X1560">
            <v>65133759</v>
          </cell>
          <cell r="Y1560" t="str">
            <v>2020 65133759</v>
          </cell>
          <cell r="Z1560" t="str">
            <v>Nigeria</v>
          </cell>
        </row>
        <row r="1561">
          <cell r="I1561">
            <v>2021</v>
          </cell>
          <cell r="X1561">
            <v>65399501</v>
          </cell>
          <cell r="Y1561" t="str">
            <v>2021 65399501</v>
          </cell>
          <cell r="Z1561" t="str">
            <v>Nigeria</v>
          </cell>
        </row>
        <row r="1562">
          <cell r="I1562">
            <v>2000</v>
          </cell>
          <cell r="X1562">
            <v>6</v>
          </cell>
          <cell r="Y1562" t="str">
            <v>2000 6</v>
          </cell>
          <cell r="Z1562" t="str">
            <v>Oman</v>
          </cell>
        </row>
        <row r="1563">
          <cell r="I1563">
            <v>2001</v>
          </cell>
          <cell r="X1563">
            <v>2</v>
          </cell>
          <cell r="Y1563" t="str">
            <v>2001 2</v>
          </cell>
          <cell r="Z1563" t="str">
            <v>Oman</v>
          </cell>
        </row>
        <row r="1564">
          <cell r="I1564">
            <v>2002</v>
          </cell>
          <cell r="X1564">
            <v>6</v>
          </cell>
          <cell r="Y1564" t="str">
            <v>2002 6</v>
          </cell>
          <cell r="Z1564" t="str">
            <v>Oman</v>
          </cell>
        </row>
        <row r="1565">
          <cell r="I1565">
            <v>2003</v>
          </cell>
          <cell r="X1565">
            <v>6</v>
          </cell>
          <cell r="Y1565" t="str">
            <v>2003 6</v>
          </cell>
          <cell r="Z1565" t="str">
            <v>Oman</v>
          </cell>
        </row>
        <row r="1566">
          <cell r="I1566">
            <v>2004</v>
          </cell>
          <cell r="X1566">
            <v>0</v>
          </cell>
          <cell r="Y1566" t="str">
            <v>2004 0</v>
          </cell>
          <cell r="Z1566" t="str">
            <v>Oman</v>
          </cell>
        </row>
        <row r="1567">
          <cell r="I1567">
            <v>2005</v>
          </cell>
          <cell r="X1567">
            <v>0</v>
          </cell>
          <cell r="Y1567" t="str">
            <v>2005 0</v>
          </cell>
          <cell r="Z1567" t="str">
            <v>Oman</v>
          </cell>
        </row>
        <row r="1568">
          <cell r="I1568">
            <v>2006</v>
          </cell>
          <cell r="X1568">
            <v>0</v>
          </cell>
          <cell r="Y1568" t="str">
            <v>2006 0</v>
          </cell>
          <cell r="Z1568" t="str">
            <v>Oman</v>
          </cell>
        </row>
        <row r="1569">
          <cell r="I1569">
            <v>2007</v>
          </cell>
          <cell r="X1569">
            <v>4</v>
          </cell>
          <cell r="Y1569" t="str">
            <v>2007 4</v>
          </cell>
          <cell r="Z1569" t="str">
            <v>Oman</v>
          </cell>
        </row>
        <row r="1570">
          <cell r="I1570">
            <v>2008</v>
          </cell>
          <cell r="X1570">
            <v>0</v>
          </cell>
          <cell r="Y1570" t="str">
            <v>2008 0</v>
          </cell>
          <cell r="Z1570" t="str">
            <v>Oman</v>
          </cell>
        </row>
        <row r="1571">
          <cell r="I1571">
            <v>2009</v>
          </cell>
          <cell r="X1571">
            <v>0</v>
          </cell>
          <cell r="Y1571" t="str">
            <v>2009 0</v>
          </cell>
          <cell r="Z1571" t="str">
            <v>Oman</v>
          </cell>
        </row>
        <row r="1572">
          <cell r="I1572">
            <v>2010</v>
          </cell>
          <cell r="X1572">
            <v>0</v>
          </cell>
          <cell r="Y1572" t="str">
            <v>2010 0</v>
          </cell>
          <cell r="Z1572" t="str">
            <v>Oman</v>
          </cell>
        </row>
        <row r="1573">
          <cell r="I1573">
            <v>2011</v>
          </cell>
          <cell r="X1573">
            <v>0</v>
          </cell>
          <cell r="Y1573" t="str">
            <v>2011 0</v>
          </cell>
          <cell r="Z1573" t="str">
            <v>Oman</v>
          </cell>
        </row>
        <row r="1574">
          <cell r="I1574">
            <v>2012</v>
          </cell>
          <cell r="X1574">
            <v>0</v>
          </cell>
          <cell r="Y1574" t="str">
            <v>2012 0</v>
          </cell>
          <cell r="Z1574" t="str">
            <v>Oman</v>
          </cell>
        </row>
        <row r="1575">
          <cell r="I1575">
            <v>2013</v>
          </cell>
          <cell r="X1575">
            <v>0</v>
          </cell>
          <cell r="Y1575" t="str">
            <v>2013 0</v>
          </cell>
          <cell r="Z1575" t="str">
            <v>Oman</v>
          </cell>
        </row>
        <row r="1576">
          <cell r="I1576">
            <v>2014</v>
          </cell>
          <cell r="X1576">
            <v>0</v>
          </cell>
          <cell r="Y1576" t="str">
            <v>2014 0</v>
          </cell>
          <cell r="Z1576" t="str">
            <v>Oman</v>
          </cell>
        </row>
        <row r="1577">
          <cell r="I1577">
            <v>2015</v>
          </cell>
          <cell r="X1577">
            <v>0</v>
          </cell>
          <cell r="Y1577" t="str">
            <v>2015 0</v>
          </cell>
          <cell r="Z1577" t="str">
            <v>Oman</v>
          </cell>
        </row>
        <row r="1578">
          <cell r="I1578">
            <v>2016</v>
          </cell>
          <cell r="X1578">
            <v>0</v>
          </cell>
          <cell r="Y1578" t="str">
            <v>2016 0</v>
          </cell>
          <cell r="Z1578" t="str">
            <v>Oman</v>
          </cell>
        </row>
        <row r="1579">
          <cell r="I1579">
            <v>2017</v>
          </cell>
          <cell r="X1579">
            <v>0</v>
          </cell>
          <cell r="Y1579" t="str">
            <v>2017 0</v>
          </cell>
          <cell r="Z1579" t="str">
            <v>Oman</v>
          </cell>
        </row>
        <row r="1580">
          <cell r="I1580">
            <v>2018</v>
          </cell>
          <cell r="X1580">
            <v>0</v>
          </cell>
          <cell r="Y1580" t="str">
            <v>2018 0</v>
          </cell>
          <cell r="Z1580" t="str">
            <v>Oman</v>
          </cell>
        </row>
        <row r="1581">
          <cell r="I1581">
            <v>2019</v>
          </cell>
          <cell r="X1581">
            <v>0</v>
          </cell>
          <cell r="Y1581" t="str">
            <v>2019 0</v>
          </cell>
          <cell r="Z1581" t="str">
            <v>Oman</v>
          </cell>
        </row>
        <row r="1582">
          <cell r="I1582">
            <v>2020</v>
          </cell>
          <cell r="X1582">
            <v>0</v>
          </cell>
          <cell r="Y1582" t="str">
            <v>2020 0</v>
          </cell>
          <cell r="Z1582" t="str">
            <v>Oman</v>
          </cell>
        </row>
        <row r="1583">
          <cell r="I1583">
            <v>2021</v>
          </cell>
          <cell r="X1583">
            <v>0</v>
          </cell>
          <cell r="Y1583" t="str">
            <v>2021 0</v>
          </cell>
          <cell r="Z1583" t="str">
            <v>Oman</v>
          </cell>
        </row>
        <row r="1584">
          <cell r="I1584">
            <v>2000</v>
          </cell>
          <cell r="X1584">
            <v>923913</v>
          </cell>
          <cell r="Y1584" t="str">
            <v>2000 923913</v>
          </cell>
          <cell r="Z1584" t="str">
            <v>Pakistan</v>
          </cell>
        </row>
        <row r="1585">
          <cell r="I1585">
            <v>2001</v>
          </cell>
          <cell r="X1585">
            <v>1037774</v>
          </cell>
          <cell r="Y1585" t="str">
            <v>2001 1037774</v>
          </cell>
          <cell r="Z1585" t="str">
            <v>Pakistan</v>
          </cell>
        </row>
        <row r="1586">
          <cell r="I1586">
            <v>2002</v>
          </cell>
          <cell r="X1586">
            <v>966325</v>
          </cell>
          <cell r="Y1586" t="str">
            <v>2002 966325</v>
          </cell>
          <cell r="Z1586" t="str">
            <v>Pakistan</v>
          </cell>
        </row>
        <row r="1587">
          <cell r="I1587">
            <v>2003</v>
          </cell>
          <cell r="X1587">
            <v>924733</v>
          </cell>
          <cell r="Y1587" t="str">
            <v>2003 924733</v>
          </cell>
          <cell r="Z1587" t="str">
            <v>Pakistan</v>
          </cell>
        </row>
        <row r="1588">
          <cell r="I1588">
            <v>2004</v>
          </cell>
          <cell r="X1588">
            <v>683580</v>
          </cell>
          <cell r="Y1588" t="str">
            <v>2004 683580</v>
          </cell>
          <cell r="Z1588" t="str">
            <v>Pakistan</v>
          </cell>
        </row>
        <row r="1589">
          <cell r="I1589">
            <v>2005</v>
          </cell>
          <cell r="X1589">
            <v>845170</v>
          </cell>
          <cell r="Y1589" t="str">
            <v>2005 845170</v>
          </cell>
          <cell r="Z1589" t="str">
            <v>Pakistan</v>
          </cell>
        </row>
        <row r="1590">
          <cell r="I1590">
            <v>2006</v>
          </cell>
          <cell r="X1590">
            <v>851104</v>
          </cell>
          <cell r="Y1590" t="str">
            <v>2006 851104</v>
          </cell>
          <cell r="Z1590" t="str">
            <v>Pakistan</v>
          </cell>
        </row>
        <row r="1591">
          <cell r="I1591">
            <v>2007</v>
          </cell>
          <cell r="X1591">
            <v>835398</v>
          </cell>
          <cell r="Y1591" t="str">
            <v>2007 835398</v>
          </cell>
          <cell r="Z1591" t="str">
            <v>Pakistan</v>
          </cell>
        </row>
        <row r="1592">
          <cell r="I1592">
            <v>2008</v>
          </cell>
          <cell r="X1592">
            <v>763800</v>
          </cell>
          <cell r="Y1592" t="str">
            <v>2008 763800</v>
          </cell>
          <cell r="Z1592" t="str">
            <v>Pakistan</v>
          </cell>
        </row>
        <row r="1593">
          <cell r="I1593">
            <v>2009</v>
          </cell>
          <cell r="X1593">
            <v>1015691</v>
          </cell>
          <cell r="Y1593" t="str">
            <v>2009 1015691</v>
          </cell>
          <cell r="Z1593" t="str">
            <v>Pakistan</v>
          </cell>
        </row>
        <row r="1594">
          <cell r="I1594">
            <v>2010</v>
          </cell>
          <cell r="X1594">
            <v>1445704</v>
          </cell>
          <cell r="Y1594" t="str">
            <v>2010 1445704</v>
          </cell>
          <cell r="Z1594" t="str">
            <v>Pakistan</v>
          </cell>
        </row>
        <row r="1595">
          <cell r="I1595">
            <v>2011</v>
          </cell>
          <cell r="X1595">
            <v>1905938</v>
          </cell>
          <cell r="Y1595" t="str">
            <v>2011 1905938</v>
          </cell>
          <cell r="Z1595" t="str">
            <v>Pakistan</v>
          </cell>
        </row>
        <row r="1596">
          <cell r="I1596">
            <v>2012</v>
          </cell>
          <cell r="X1596">
            <v>1652576</v>
          </cell>
          <cell r="Y1596" t="str">
            <v>2012 1652576</v>
          </cell>
          <cell r="Z1596" t="str">
            <v>Pakistan</v>
          </cell>
        </row>
        <row r="1597">
          <cell r="I1597">
            <v>2013</v>
          </cell>
          <cell r="X1597">
            <v>1381009</v>
          </cell>
          <cell r="Y1597" t="str">
            <v>2013 1381009</v>
          </cell>
          <cell r="Z1597" t="str">
            <v>Pakistan</v>
          </cell>
        </row>
        <row r="1598">
          <cell r="I1598">
            <v>2014</v>
          </cell>
          <cell r="X1598">
            <v>994600</v>
          </cell>
          <cell r="Y1598" t="str">
            <v>2014 994600</v>
          </cell>
          <cell r="Z1598" t="str">
            <v>Pakistan</v>
          </cell>
        </row>
        <row r="1599">
          <cell r="I1599">
            <v>2015</v>
          </cell>
          <cell r="X1599">
            <v>1000339</v>
          </cell>
          <cell r="Y1599" t="str">
            <v>2015 1000339</v>
          </cell>
          <cell r="Z1599" t="str">
            <v>Pakistan</v>
          </cell>
        </row>
        <row r="1600">
          <cell r="I1600">
            <v>2016</v>
          </cell>
          <cell r="X1600">
            <v>1017237</v>
          </cell>
          <cell r="Y1600" t="str">
            <v>2016 1017237</v>
          </cell>
          <cell r="Z1600" t="str">
            <v>Pakistan</v>
          </cell>
        </row>
        <row r="1601">
          <cell r="I1601">
            <v>2017</v>
          </cell>
          <cell r="X1601">
            <v>819944</v>
          </cell>
          <cell r="Y1601" t="str">
            <v>2017 819944</v>
          </cell>
          <cell r="Z1601" t="str">
            <v>Pakistan</v>
          </cell>
        </row>
        <row r="1602">
          <cell r="I1602">
            <v>2018</v>
          </cell>
          <cell r="X1602">
            <v>705529</v>
          </cell>
          <cell r="Y1602" t="str">
            <v>2018 705529</v>
          </cell>
          <cell r="Z1602" t="str">
            <v>Pakistan</v>
          </cell>
        </row>
        <row r="1603">
          <cell r="I1603">
            <v>2019</v>
          </cell>
          <cell r="X1603">
            <v>640380</v>
          </cell>
          <cell r="Y1603" t="str">
            <v>2019 640380</v>
          </cell>
          <cell r="Z1603" t="str">
            <v>Pakistan</v>
          </cell>
        </row>
        <row r="1604">
          <cell r="I1604">
            <v>2020</v>
          </cell>
          <cell r="X1604">
            <v>542779</v>
          </cell>
          <cell r="Y1604" t="str">
            <v>2020 542779</v>
          </cell>
          <cell r="Z1604" t="str">
            <v>Pakistan</v>
          </cell>
        </row>
        <row r="1605">
          <cell r="I1605">
            <v>2021</v>
          </cell>
          <cell r="X1605">
            <v>505620</v>
          </cell>
          <cell r="Y1605" t="str">
            <v>2021 505620</v>
          </cell>
          <cell r="Z1605" t="str">
            <v>Pakistan</v>
          </cell>
        </row>
        <row r="1606">
          <cell r="I1606">
            <v>2000</v>
          </cell>
          <cell r="X1606">
            <v>1091</v>
          </cell>
          <cell r="Y1606" t="str">
            <v>2000 1091</v>
          </cell>
          <cell r="Z1606" t="str">
            <v>Panama</v>
          </cell>
        </row>
        <row r="1607">
          <cell r="I1607">
            <v>2001</v>
          </cell>
          <cell r="X1607">
            <v>977</v>
          </cell>
          <cell r="Y1607" t="str">
            <v>2001 977</v>
          </cell>
          <cell r="Z1607" t="str">
            <v>Panama</v>
          </cell>
        </row>
        <row r="1608">
          <cell r="I1608">
            <v>2002</v>
          </cell>
          <cell r="X1608">
            <v>2363</v>
          </cell>
          <cell r="Y1608" t="str">
            <v>2002 2363</v>
          </cell>
          <cell r="Z1608" t="str">
            <v>Panama</v>
          </cell>
        </row>
        <row r="1609">
          <cell r="I1609">
            <v>2003</v>
          </cell>
          <cell r="X1609">
            <v>4739</v>
          </cell>
          <cell r="Y1609" t="str">
            <v>2003 4739</v>
          </cell>
          <cell r="Z1609" t="str">
            <v>Panama</v>
          </cell>
        </row>
        <row r="1610">
          <cell r="I1610">
            <v>2004</v>
          </cell>
          <cell r="X1610">
            <v>5365</v>
          </cell>
          <cell r="Y1610" t="str">
            <v>2004 5365</v>
          </cell>
          <cell r="Z1610" t="str">
            <v>Panama</v>
          </cell>
        </row>
        <row r="1611">
          <cell r="I1611">
            <v>2005</v>
          </cell>
          <cell r="X1611">
            <v>3861</v>
          </cell>
          <cell r="Y1611" t="str">
            <v>2005 3861</v>
          </cell>
          <cell r="Z1611" t="str">
            <v>Panama</v>
          </cell>
        </row>
        <row r="1612">
          <cell r="I1612">
            <v>2006</v>
          </cell>
          <cell r="X1612">
            <v>1751</v>
          </cell>
          <cell r="Y1612" t="str">
            <v>2006 1751</v>
          </cell>
          <cell r="Z1612" t="str">
            <v>Panama</v>
          </cell>
        </row>
        <row r="1613">
          <cell r="I1613">
            <v>2007</v>
          </cell>
          <cell r="X1613">
            <v>1349</v>
          </cell>
          <cell r="Y1613" t="str">
            <v>2007 1349</v>
          </cell>
          <cell r="Z1613" t="str">
            <v>Panama</v>
          </cell>
        </row>
        <row r="1614">
          <cell r="I1614">
            <v>2008</v>
          </cell>
          <cell r="X1614">
            <v>783</v>
          </cell>
          <cell r="Y1614" t="str">
            <v>2008 783</v>
          </cell>
          <cell r="Z1614" t="str">
            <v>Panama</v>
          </cell>
        </row>
        <row r="1615">
          <cell r="I1615">
            <v>2009</v>
          </cell>
          <cell r="X1615">
            <v>819</v>
          </cell>
          <cell r="Y1615" t="str">
            <v>2009 819</v>
          </cell>
          <cell r="Z1615" t="str">
            <v>Panama</v>
          </cell>
        </row>
        <row r="1616">
          <cell r="I1616">
            <v>2010</v>
          </cell>
          <cell r="X1616">
            <v>440</v>
          </cell>
          <cell r="Y1616" t="str">
            <v>2010 440</v>
          </cell>
          <cell r="Z1616" t="str">
            <v>Panama</v>
          </cell>
        </row>
        <row r="1617">
          <cell r="I1617">
            <v>2011</v>
          </cell>
          <cell r="X1617">
            <v>372</v>
          </cell>
          <cell r="Y1617" t="str">
            <v>2011 372</v>
          </cell>
          <cell r="Z1617" t="str">
            <v>Panama</v>
          </cell>
        </row>
        <row r="1618">
          <cell r="I1618">
            <v>2012</v>
          </cell>
          <cell r="X1618">
            <v>888</v>
          </cell>
          <cell r="Y1618" t="str">
            <v>2012 888</v>
          </cell>
          <cell r="Z1618" t="str">
            <v>Panama</v>
          </cell>
        </row>
        <row r="1619">
          <cell r="I1619">
            <v>2013</v>
          </cell>
          <cell r="X1619">
            <v>740</v>
          </cell>
          <cell r="Y1619" t="str">
            <v>2013 740</v>
          </cell>
          <cell r="Z1619" t="str">
            <v>Panama</v>
          </cell>
        </row>
        <row r="1620">
          <cell r="I1620">
            <v>2014</v>
          </cell>
          <cell r="X1620">
            <v>1005</v>
          </cell>
          <cell r="Y1620" t="str">
            <v>2014 1005</v>
          </cell>
          <cell r="Z1620" t="str">
            <v>Panama</v>
          </cell>
        </row>
        <row r="1621">
          <cell r="I1621">
            <v>2015</v>
          </cell>
          <cell r="X1621">
            <v>575</v>
          </cell>
          <cell r="Y1621" t="str">
            <v>2015 575</v>
          </cell>
          <cell r="Z1621" t="str">
            <v>Panama</v>
          </cell>
        </row>
        <row r="1622">
          <cell r="I1622">
            <v>2016</v>
          </cell>
          <cell r="X1622">
            <v>809</v>
          </cell>
          <cell r="Y1622" t="str">
            <v>2016 809</v>
          </cell>
          <cell r="Z1622" t="str">
            <v>Panama</v>
          </cell>
        </row>
        <row r="1623">
          <cell r="I1623">
            <v>2017</v>
          </cell>
          <cell r="X1623">
            <v>801</v>
          </cell>
          <cell r="Y1623" t="str">
            <v>2017 801</v>
          </cell>
          <cell r="Z1623" t="str">
            <v>Panama</v>
          </cell>
        </row>
        <row r="1624">
          <cell r="I1624">
            <v>2018</v>
          </cell>
          <cell r="X1624">
            <v>789</v>
          </cell>
          <cell r="Y1624" t="str">
            <v>2018 789</v>
          </cell>
          <cell r="Z1624" t="str">
            <v>Panama</v>
          </cell>
        </row>
        <row r="1625">
          <cell r="I1625">
            <v>2019</v>
          </cell>
          <cell r="X1625">
            <v>1849</v>
          </cell>
          <cell r="Y1625" t="str">
            <v>2019 1849</v>
          </cell>
          <cell r="Z1625" t="str">
            <v>Panama</v>
          </cell>
        </row>
        <row r="1626">
          <cell r="I1626">
            <v>2020</v>
          </cell>
          <cell r="X1626">
            <v>2049</v>
          </cell>
          <cell r="Y1626" t="str">
            <v>2020 2049</v>
          </cell>
          <cell r="Z1626" t="str">
            <v>Panama</v>
          </cell>
        </row>
        <row r="1627">
          <cell r="I1627">
            <v>2021</v>
          </cell>
          <cell r="X1627">
            <v>4585</v>
          </cell>
          <cell r="Y1627" t="str">
            <v>2021 4585</v>
          </cell>
          <cell r="Z1627" t="str">
            <v>Panama</v>
          </cell>
        </row>
        <row r="1628">
          <cell r="I1628">
            <v>2000</v>
          </cell>
          <cell r="X1628">
            <v>1462249</v>
          </cell>
          <cell r="Y1628" t="str">
            <v>2000 1462249</v>
          </cell>
          <cell r="Z1628" t="str">
            <v>Papua New Guinea</v>
          </cell>
        </row>
        <row r="1629">
          <cell r="I1629">
            <v>2001</v>
          </cell>
          <cell r="X1629">
            <v>1443554</v>
          </cell>
          <cell r="Y1629" t="str">
            <v>2001 1443554</v>
          </cell>
          <cell r="Z1629" t="str">
            <v>Papua New Guinea</v>
          </cell>
        </row>
        <row r="1630">
          <cell r="I1630">
            <v>2002</v>
          </cell>
          <cell r="X1630">
            <v>1235844</v>
          </cell>
          <cell r="Y1630" t="str">
            <v>2002 1235844</v>
          </cell>
          <cell r="Z1630" t="str">
            <v>Papua New Guinea</v>
          </cell>
        </row>
        <row r="1631">
          <cell r="I1631">
            <v>2003</v>
          </cell>
          <cell r="X1631">
            <v>1333205</v>
          </cell>
          <cell r="Y1631" t="str">
            <v>2003 1333205</v>
          </cell>
          <cell r="Z1631" t="str">
            <v>Papua New Guinea</v>
          </cell>
        </row>
        <row r="1632">
          <cell r="I1632">
            <v>2004</v>
          </cell>
          <cell r="X1632">
            <v>1708217</v>
          </cell>
          <cell r="Y1632" t="str">
            <v>2004 1708217</v>
          </cell>
          <cell r="Z1632" t="str">
            <v>Papua New Guinea</v>
          </cell>
        </row>
        <row r="1633">
          <cell r="I1633">
            <v>2005</v>
          </cell>
          <cell r="X1633">
            <v>1413497</v>
          </cell>
          <cell r="Y1633" t="str">
            <v>2005 1413497</v>
          </cell>
          <cell r="Z1633" t="str">
            <v>Papua New Guinea</v>
          </cell>
        </row>
        <row r="1634">
          <cell r="I1634">
            <v>2006</v>
          </cell>
          <cell r="X1634">
            <v>1481681</v>
          </cell>
          <cell r="Y1634" t="str">
            <v>2006 1481681</v>
          </cell>
          <cell r="Z1634" t="str">
            <v>Papua New Guinea</v>
          </cell>
        </row>
        <row r="1635">
          <cell r="I1635">
            <v>2007</v>
          </cell>
          <cell r="X1635">
            <v>1251261</v>
          </cell>
          <cell r="Y1635" t="str">
            <v>2007 1251261</v>
          </cell>
          <cell r="Z1635" t="str">
            <v>Papua New Guinea</v>
          </cell>
        </row>
        <row r="1636">
          <cell r="I1636">
            <v>2008</v>
          </cell>
          <cell r="X1636">
            <v>1180316</v>
          </cell>
          <cell r="Y1636" t="str">
            <v>2008 1180316</v>
          </cell>
          <cell r="Z1636" t="str">
            <v>Papua New Guinea</v>
          </cell>
        </row>
        <row r="1637">
          <cell r="I1637">
            <v>2009</v>
          </cell>
          <cell r="X1637">
            <v>1563409</v>
          </cell>
          <cell r="Y1637" t="str">
            <v>2009 1563409</v>
          </cell>
          <cell r="Z1637" t="str">
            <v>Papua New Guinea</v>
          </cell>
        </row>
        <row r="1638">
          <cell r="I1638">
            <v>2010</v>
          </cell>
          <cell r="X1638">
            <v>1079284</v>
          </cell>
          <cell r="Y1638" t="str">
            <v>2010 1079284</v>
          </cell>
          <cell r="Z1638" t="str">
            <v>Papua New Guinea</v>
          </cell>
        </row>
        <row r="1639">
          <cell r="I1639">
            <v>2011</v>
          </cell>
          <cell r="X1639">
            <v>899054</v>
          </cell>
          <cell r="Y1639" t="str">
            <v>2011 899054</v>
          </cell>
          <cell r="Z1639" t="str">
            <v>Papua New Guinea</v>
          </cell>
        </row>
        <row r="1640">
          <cell r="I1640">
            <v>2012</v>
          </cell>
          <cell r="X1640">
            <v>1249648</v>
          </cell>
          <cell r="Y1640" t="str">
            <v>2012 1249648</v>
          </cell>
          <cell r="Z1640" t="str">
            <v>Papua New Guinea</v>
          </cell>
        </row>
        <row r="1641">
          <cell r="I1641">
            <v>2013</v>
          </cell>
          <cell r="X1641">
            <v>1420220</v>
          </cell>
          <cell r="Y1641" t="str">
            <v>2013 1420220</v>
          </cell>
          <cell r="Z1641" t="str">
            <v>Papua New Guinea</v>
          </cell>
        </row>
        <row r="1642">
          <cell r="I1642">
            <v>2014</v>
          </cell>
          <cell r="X1642">
            <v>1613869</v>
          </cell>
          <cell r="Y1642" t="str">
            <v>2014 1613869</v>
          </cell>
          <cell r="Z1642" t="str">
            <v>Papua New Guinea</v>
          </cell>
        </row>
        <row r="1643">
          <cell r="I1643">
            <v>2015</v>
          </cell>
          <cell r="X1643">
            <v>884727</v>
          </cell>
          <cell r="Y1643" t="str">
            <v>2015 884727</v>
          </cell>
          <cell r="Z1643" t="str">
            <v>Papua New Guinea</v>
          </cell>
        </row>
        <row r="1644">
          <cell r="I1644">
            <v>2016</v>
          </cell>
          <cell r="X1644">
            <v>1208966</v>
          </cell>
          <cell r="Y1644" t="str">
            <v>2016 1208966</v>
          </cell>
          <cell r="Z1644" t="str">
            <v>Papua New Guinea</v>
          </cell>
        </row>
        <row r="1645">
          <cell r="I1645">
            <v>2017</v>
          </cell>
          <cell r="X1645">
            <v>1230223</v>
          </cell>
          <cell r="Y1645" t="str">
            <v>2017 1230223</v>
          </cell>
          <cell r="Z1645" t="str">
            <v>Papua New Guinea</v>
          </cell>
        </row>
        <row r="1646">
          <cell r="I1646">
            <v>2018</v>
          </cell>
          <cell r="X1646">
            <v>1301773</v>
          </cell>
          <cell r="Y1646" t="str">
            <v>2018 1301773</v>
          </cell>
          <cell r="Z1646" t="str">
            <v>Papua New Guinea</v>
          </cell>
        </row>
        <row r="1647">
          <cell r="I1647">
            <v>2019</v>
          </cell>
          <cell r="X1647">
            <v>1124906</v>
          </cell>
          <cell r="Y1647" t="str">
            <v>2019 1124906</v>
          </cell>
          <cell r="Z1647" t="str">
            <v>Papua New Guinea</v>
          </cell>
        </row>
        <row r="1648">
          <cell r="I1648">
            <v>2020</v>
          </cell>
          <cell r="X1648">
            <v>1470120</v>
          </cell>
          <cell r="Y1648" t="str">
            <v>2020 1470120</v>
          </cell>
          <cell r="Z1648" t="str">
            <v>Papua New Guinea</v>
          </cell>
        </row>
        <row r="1649">
          <cell r="I1649">
            <v>2021</v>
          </cell>
          <cell r="X1649">
            <v>1237112</v>
          </cell>
          <cell r="Y1649" t="str">
            <v>2021 1237112</v>
          </cell>
          <cell r="Z1649" t="str">
            <v>Papua New Guinea</v>
          </cell>
        </row>
        <row r="1650">
          <cell r="I1650">
            <v>2000</v>
          </cell>
          <cell r="X1650">
            <v>6853</v>
          </cell>
          <cell r="Y1650" t="str">
            <v>2000 6853</v>
          </cell>
          <cell r="Z1650" t="str">
            <v>Paraguay</v>
          </cell>
        </row>
        <row r="1651">
          <cell r="I1651">
            <v>2001</v>
          </cell>
          <cell r="X1651">
            <v>2706</v>
          </cell>
          <cell r="Y1651" t="str">
            <v>2001 2706</v>
          </cell>
          <cell r="Z1651" t="str">
            <v>Paraguay</v>
          </cell>
        </row>
        <row r="1652">
          <cell r="I1652">
            <v>2002</v>
          </cell>
          <cell r="X1652">
            <v>2775</v>
          </cell>
          <cell r="Y1652" t="str">
            <v>2002 2775</v>
          </cell>
          <cell r="Z1652" t="str">
            <v>Paraguay</v>
          </cell>
        </row>
        <row r="1653">
          <cell r="I1653">
            <v>2003</v>
          </cell>
          <cell r="X1653">
            <v>1388</v>
          </cell>
          <cell r="Y1653" t="str">
            <v>2003 1388</v>
          </cell>
          <cell r="Z1653" t="str">
            <v>Paraguay</v>
          </cell>
        </row>
        <row r="1654">
          <cell r="I1654">
            <v>2004</v>
          </cell>
          <cell r="X1654">
            <v>692</v>
          </cell>
          <cell r="Y1654" t="str">
            <v>2004 692</v>
          </cell>
          <cell r="Z1654" t="str">
            <v>Paraguay</v>
          </cell>
        </row>
        <row r="1655">
          <cell r="I1655">
            <v>2005</v>
          </cell>
          <cell r="X1655">
            <v>373</v>
          </cell>
          <cell r="Y1655" t="str">
            <v>2005 373</v>
          </cell>
          <cell r="Z1655" t="str">
            <v>Paraguay</v>
          </cell>
        </row>
        <row r="1656">
          <cell r="I1656">
            <v>2006</v>
          </cell>
          <cell r="X1656">
            <v>820</v>
          </cell>
          <cell r="Y1656" t="str">
            <v>2006 820</v>
          </cell>
          <cell r="Z1656" t="str">
            <v>Paraguay</v>
          </cell>
        </row>
        <row r="1657">
          <cell r="I1657">
            <v>2007</v>
          </cell>
          <cell r="X1657">
            <v>1337</v>
          </cell>
          <cell r="Y1657" t="str">
            <v>2007 1337</v>
          </cell>
          <cell r="Z1657" t="str">
            <v>Paraguay</v>
          </cell>
        </row>
        <row r="1658">
          <cell r="I1658">
            <v>2008</v>
          </cell>
          <cell r="X1658">
            <v>331</v>
          </cell>
          <cell r="Y1658" t="str">
            <v>2008 331</v>
          </cell>
          <cell r="Z1658" t="str">
            <v>Paraguay</v>
          </cell>
        </row>
        <row r="1659">
          <cell r="I1659">
            <v>2009</v>
          </cell>
          <cell r="X1659">
            <v>80</v>
          </cell>
          <cell r="Y1659" t="str">
            <v>2009 80</v>
          </cell>
          <cell r="Z1659" t="str">
            <v>Paraguay</v>
          </cell>
        </row>
        <row r="1660">
          <cell r="I1660">
            <v>2010</v>
          </cell>
          <cell r="X1660">
            <v>20</v>
          </cell>
          <cell r="Y1660" t="str">
            <v>2010 20</v>
          </cell>
          <cell r="Z1660" t="str">
            <v>Paraguay</v>
          </cell>
        </row>
        <row r="1661">
          <cell r="I1661">
            <v>2011</v>
          </cell>
          <cell r="X1661">
            <v>1</v>
          </cell>
          <cell r="Y1661" t="str">
            <v>2011 1</v>
          </cell>
          <cell r="Z1661" t="str">
            <v>Paraguay</v>
          </cell>
        </row>
        <row r="1662">
          <cell r="I1662">
            <v>2012</v>
          </cell>
          <cell r="X1662">
            <v>0</v>
          </cell>
          <cell r="Y1662" t="str">
            <v>2012 0</v>
          </cell>
          <cell r="Z1662" t="str">
            <v>Paraguay</v>
          </cell>
        </row>
        <row r="1663">
          <cell r="I1663">
            <v>2013</v>
          </cell>
          <cell r="X1663">
            <v>0</v>
          </cell>
          <cell r="Y1663" t="str">
            <v>2013 0</v>
          </cell>
          <cell r="Z1663" t="str">
            <v>Paraguay</v>
          </cell>
        </row>
        <row r="1664">
          <cell r="I1664">
            <v>2014</v>
          </cell>
          <cell r="X1664">
            <v>0</v>
          </cell>
          <cell r="Y1664" t="str">
            <v>2014 0</v>
          </cell>
          <cell r="Z1664" t="str">
            <v>Paraguay</v>
          </cell>
        </row>
        <row r="1665">
          <cell r="I1665">
            <v>2015</v>
          </cell>
          <cell r="X1665">
            <v>0</v>
          </cell>
          <cell r="Y1665" t="str">
            <v>2015 0</v>
          </cell>
          <cell r="Z1665" t="str">
            <v>Paraguay</v>
          </cell>
        </row>
        <row r="1666">
          <cell r="I1666">
            <v>2016</v>
          </cell>
          <cell r="X1666">
            <v>0</v>
          </cell>
          <cell r="Y1666" t="str">
            <v>2016 0</v>
          </cell>
          <cell r="Z1666" t="str">
            <v>Paraguay</v>
          </cell>
        </row>
        <row r="1667">
          <cell r="I1667">
            <v>2017</v>
          </cell>
          <cell r="X1667">
            <v>0</v>
          </cell>
          <cell r="Y1667" t="str">
            <v>2017 0</v>
          </cell>
          <cell r="Z1667" t="str">
            <v>Paraguay</v>
          </cell>
        </row>
        <row r="1668">
          <cell r="I1668">
            <v>2018</v>
          </cell>
          <cell r="X1668">
            <v>0</v>
          </cell>
          <cell r="Y1668" t="str">
            <v>2018 0</v>
          </cell>
          <cell r="Z1668" t="str">
            <v>Paraguay</v>
          </cell>
        </row>
        <row r="1669">
          <cell r="I1669">
            <v>2019</v>
          </cell>
          <cell r="X1669">
            <v>0</v>
          </cell>
          <cell r="Y1669" t="str">
            <v>2019 0</v>
          </cell>
          <cell r="Z1669" t="str">
            <v>Paraguay</v>
          </cell>
        </row>
        <row r="1670">
          <cell r="I1670">
            <v>2020</v>
          </cell>
          <cell r="X1670">
            <v>0</v>
          </cell>
          <cell r="Y1670" t="str">
            <v>2020 0</v>
          </cell>
          <cell r="Z1670" t="str">
            <v>Paraguay</v>
          </cell>
        </row>
        <row r="1671">
          <cell r="I1671">
            <v>2021</v>
          </cell>
          <cell r="X1671">
            <v>0</v>
          </cell>
          <cell r="Y1671" t="str">
            <v>2021 0</v>
          </cell>
          <cell r="Z1671" t="str">
            <v>Paraguay</v>
          </cell>
        </row>
        <row r="1672">
          <cell r="I1672">
            <v>2000</v>
          </cell>
          <cell r="X1672">
            <v>103335</v>
          </cell>
          <cell r="Y1672" t="str">
            <v>2000 103335</v>
          </cell>
          <cell r="Z1672" t="str">
            <v>Peru</v>
          </cell>
        </row>
        <row r="1673">
          <cell r="I1673">
            <v>2001</v>
          </cell>
          <cell r="X1673">
            <v>105067</v>
          </cell>
          <cell r="Y1673" t="str">
            <v>2001 105067</v>
          </cell>
          <cell r="Z1673" t="str">
            <v>Peru</v>
          </cell>
        </row>
        <row r="1674">
          <cell r="I1674">
            <v>2002</v>
          </cell>
          <cell r="X1674">
            <v>128960</v>
          </cell>
          <cell r="Y1674" t="str">
            <v>2002 128960</v>
          </cell>
          <cell r="Z1674" t="str">
            <v>Peru</v>
          </cell>
        </row>
        <row r="1675">
          <cell r="I1675">
            <v>2003</v>
          </cell>
          <cell r="X1675">
            <v>111816</v>
          </cell>
          <cell r="Y1675" t="str">
            <v>2003 111816</v>
          </cell>
          <cell r="Z1675" t="str">
            <v>Peru</v>
          </cell>
        </row>
        <row r="1676">
          <cell r="I1676">
            <v>2004</v>
          </cell>
          <cell r="X1676">
            <v>115387</v>
          </cell>
          <cell r="Y1676" t="str">
            <v>2004 115387</v>
          </cell>
          <cell r="Z1676" t="str">
            <v>Peru</v>
          </cell>
        </row>
        <row r="1677">
          <cell r="I1677">
            <v>2005</v>
          </cell>
          <cell r="X1677">
            <v>108134</v>
          </cell>
          <cell r="Y1677" t="str">
            <v>2005 108134</v>
          </cell>
          <cell r="Z1677" t="str">
            <v>Peru</v>
          </cell>
        </row>
        <row r="1678">
          <cell r="I1678">
            <v>2006</v>
          </cell>
          <cell r="X1678">
            <v>80054</v>
          </cell>
          <cell r="Y1678" t="str">
            <v>2006 80054</v>
          </cell>
          <cell r="Z1678" t="str">
            <v>Peru</v>
          </cell>
        </row>
        <row r="1679">
          <cell r="I1679">
            <v>2007</v>
          </cell>
          <cell r="X1679">
            <v>62633</v>
          </cell>
          <cell r="Y1679" t="str">
            <v>2007 62633</v>
          </cell>
          <cell r="Z1679" t="str">
            <v>Peru</v>
          </cell>
        </row>
        <row r="1680">
          <cell r="I1680">
            <v>2008</v>
          </cell>
          <cell r="X1680">
            <v>54608</v>
          </cell>
          <cell r="Y1680" t="str">
            <v>2008 54608</v>
          </cell>
          <cell r="Z1680" t="str">
            <v>Peru</v>
          </cell>
        </row>
        <row r="1681">
          <cell r="I1681">
            <v>2009</v>
          </cell>
          <cell r="X1681">
            <v>52035</v>
          </cell>
          <cell r="Y1681" t="str">
            <v>2009 52035</v>
          </cell>
          <cell r="Z1681" t="str">
            <v>Peru</v>
          </cell>
        </row>
        <row r="1682">
          <cell r="I1682">
            <v>2010</v>
          </cell>
          <cell r="X1682">
            <v>37847</v>
          </cell>
          <cell r="Y1682" t="str">
            <v>2010 37847</v>
          </cell>
          <cell r="Z1682" t="str">
            <v>Peru</v>
          </cell>
        </row>
        <row r="1683">
          <cell r="I1683">
            <v>2011</v>
          </cell>
          <cell r="X1683">
            <v>30924</v>
          </cell>
          <cell r="Y1683" t="str">
            <v>2011 30924</v>
          </cell>
          <cell r="Z1683" t="str">
            <v>Peru</v>
          </cell>
        </row>
        <row r="1684">
          <cell r="I1684">
            <v>2012</v>
          </cell>
          <cell r="X1684">
            <v>40437</v>
          </cell>
          <cell r="Y1684" t="str">
            <v>2012 40437</v>
          </cell>
          <cell r="Z1684" t="str">
            <v>Peru</v>
          </cell>
        </row>
        <row r="1685">
          <cell r="I1685">
            <v>2013</v>
          </cell>
          <cell r="X1685">
            <v>62669</v>
          </cell>
          <cell r="Y1685" t="str">
            <v>2013 62669</v>
          </cell>
          <cell r="Z1685" t="str">
            <v>Peru</v>
          </cell>
        </row>
        <row r="1686">
          <cell r="I1686">
            <v>2014</v>
          </cell>
          <cell r="X1686">
            <v>83936</v>
          </cell>
          <cell r="Y1686" t="str">
            <v>2014 83936</v>
          </cell>
          <cell r="Z1686" t="str">
            <v>Peru</v>
          </cell>
        </row>
        <row r="1687">
          <cell r="I1687">
            <v>2015</v>
          </cell>
          <cell r="X1687">
            <v>86896</v>
          </cell>
          <cell r="Y1687" t="str">
            <v>2015 86896</v>
          </cell>
          <cell r="Z1687" t="str">
            <v>Peru</v>
          </cell>
        </row>
        <row r="1688">
          <cell r="I1688">
            <v>2016</v>
          </cell>
          <cell r="X1688">
            <v>72836</v>
          </cell>
          <cell r="Y1688" t="str">
            <v>2016 72836</v>
          </cell>
          <cell r="Z1688" t="str">
            <v>Peru</v>
          </cell>
        </row>
        <row r="1689">
          <cell r="I1689">
            <v>2017</v>
          </cell>
          <cell r="X1689">
            <v>72752</v>
          </cell>
          <cell r="Y1689" t="str">
            <v>2017 72752</v>
          </cell>
          <cell r="Z1689" t="str">
            <v>Peru</v>
          </cell>
        </row>
        <row r="1690">
          <cell r="I1690">
            <v>2018</v>
          </cell>
          <cell r="X1690">
            <v>58455</v>
          </cell>
          <cell r="Y1690" t="str">
            <v>2018 58455</v>
          </cell>
          <cell r="Z1690" t="str">
            <v>Peru</v>
          </cell>
        </row>
        <row r="1691">
          <cell r="I1691">
            <v>2019</v>
          </cell>
          <cell r="X1691">
            <v>45729</v>
          </cell>
          <cell r="Y1691" t="str">
            <v>2019 45729</v>
          </cell>
          <cell r="Z1691" t="str">
            <v>Peru</v>
          </cell>
        </row>
        <row r="1692">
          <cell r="I1692">
            <v>2020</v>
          </cell>
          <cell r="X1692">
            <v>29745</v>
          </cell>
          <cell r="Y1692" t="str">
            <v>2020 29745</v>
          </cell>
          <cell r="Z1692" t="str">
            <v>Peru</v>
          </cell>
        </row>
        <row r="1693">
          <cell r="I1693">
            <v>2021</v>
          </cell>
          <cell r="X1693">
            <v>23250</v>
          </cell>
          <cell r="Y1693" t="str">
            <v>2021 23250</v>
          </cell>
          <cell r="Z1693" t="str">
            <v>Peru</v>
          </cell>
        </row>
        <row r="1694">
          <cell r="I1694">
            <v>2000</v>
          </cell>
          <cell r="X1694">
            <v>79974</v>
          </cell>
          <cell r="Y1694" t="str">
            <v>2000 79974</v>
          </cell>
          <cell r="Z1694" t="str">
            <v>Philippines</v>
          </cell>
        </row>
        <row r="1695">
          <cell r="I1695">
            <v>2001</v>
          </cell>
          <cell r="X1695">
            <v>56147</v>
          </cell>
          <cell r="Y1695" t="str">
            <v>2001 56147</v>
          </cell>
          <cell r="Z1695" t="str">
            <v>Philippines</v>
          </cell>
        </row>
        <row r="1696">
          <cell r="I1696">
            <v>2002</v>
          </cell>
          <cell r="X1696">
            <v>70585</v>
          </cell>
          <cell r="Y1696" t="str">
            <v>2002 70585</v>
          </cell>
          <cell r="Z1696" t="str">
            <v>Philippines</v>
          </cell>
        </row>
        <row r="1697">
          <cell r="I1697">
            <v>2003</v>
          </cell>
          <cell r="X1697">
            <v>100493</v>
          </cell>
          <cell r="Y1697" t="str">
            <v>2003 100493</v>
          </cell>
          <cell r="Z1697" t="str">
            <v>Philippines</v>
          </cell>
        </row>
        <row r="1698">
          <cell r="I1698">
            <v>2004</v>
          </cell>
          <cell r="X1698">
            <v>91225</v>
          </cell>
          <cell r="Y1698" t="str">
            <v>2004 91225</v>
          </cell>
          <cell r="Z1698" t="str">
            <v>Philippines</v>
          </cell>
        </row>
        <row r="1699">
          <cell r="I1699">
            <v>2005</v>
          </cell>
          <cell r="X1699">
            <v>83163</v>
          </cell>
          <cell r="Y1699" t="str">
            <v>2005 83163</v>
          </cell>
          <cell r="Z1699" t="str">
            <v>Philippines</v>
          </cell>
        </row>
        <row r="1700">
          <cell r="I1700">
            <v>2006</v>
          </cell>
          <cell r="X1700">
            <v>102993</v>
          </cell>
          <cell r="Y1700" t="str">
            <v>2006 102993</v>
          </cell>
          <cell r="Z1700" t="str">
            <v>Philippines</v>
          </cell>
        </row>
        <row r="1701">
          <cell r="I1701">
            <v>2007</v>
          </cell>
          <cell r="X1701">
            <v>112751</v>
          </cell>
          <cell r="Y1701" t="str">
            <v>2007 112751</v>
          </cell>
          <cell r="Z1701" t="str">
            <v>Philippines</v>
          </cell>
        </row>
        <row r="1702">
          <cell r="I1702">
            <v>2008</v>
          </cell>
          <cell r="X1702">
            <v>74621</v>
          </cell>
          <cell r="Y1702" t="str">
            <v>2008 74621</v>
          </cell>
          <cell r="Z1702" t="str">
            <v>Philippines</v>
          </cell>
        </row>
        <row r="1703">
          <cell r="I1703">
            <v>2009</v>
          </cell>
          <cell r="X1703">
            <v>58824</v>
          </cell>
          <cell r="Y1703" t="str">
            <v>2009 58824</v>
          </cell>
          <cell r="Z1703" t="str">
            <v>Philippines</v>
          </cell>
        </row>
        <row r="1704">
          <cell r="I1704">
            <v>2010</v>
          </cell>
          <cell r="X1704">
            <v>53512</v>
          </cell>
          <cell r="Y1704" t="str">
            <v>2010 53512</v>
          </cell>
          <cell r="Z1704" t="str">
            <v>Philippines</v>
          </cell>
        </row>
        <row r="1705">
          <cell r="I1705">
            <v>2011</v>
          </cell>
          <cell r="X1705">
            <v>23918</v>
          </cell>
          <cell r="Y1705" t="str">
            <v>2011 23918</v>
          </cell>
          <cell r="Z1705" t="str">
            <v>Philippines</v>
          </cell>
        </row>
        <row r="1706">
          <cell r="I1706">
            <v>2012</v>
          </cell>
          <cell r="X1706">
            <v>19171</v>
          </cell>
          <cell r="Y1706" t="str">
            <v>2012 19171</v>
          </cell>
          <cell r="Z1706" t="str">
            <v>Philippines</v>
          </cell>
        </row>
        <row r="1707">
          <cell r="I1707">
            <v>2013</v>
          </cell>
          <cell r="X1707">
            <v>17518</v>
          </cell>
          <cell r="Y1707" t="str">
            <v>2013 17518</v>
          </cell>
          <cell r="Z1707" t="str">
            <v>Philippines</v>
          </cell>
        </row>
        <row r="1708">
          <cell r="I1708">
            <v>2014</v>
          </cell>
          <cell r="X1708">
            <v>14318</v>
          </cell>
          <cell r="Y1708" t="str">
            <v>2014 14318</v>
          </cell>
          <cell r="Z1708" t="str">
            <v>Philippines</v>
          </cell>
        </row>
        <row r="1709">
          <cell r="I1709">
            <v>2015</v>
          </cell>
          <cell r="X1709">
            <v>27904</v>
          </cell>
          <cell r="Y1709" t="str">
            <v>2015 27904</v>
          </cell>
          <cell r="Z1709" t="str">
            <v>Philippines</v>
          </cell>
        </row>
        <row r="1710">
          <cell r="I1710">
            <v>2016</v>
          </cell>
          <cell r="X1710">
            <v>17308</v>
          </cell>
          <cell r="Y1710" t="str">
            <v>2016 17308</v>
          </cell>
          <cell r="Z1710" t="str">
            <v>Philippines</v>
          </cell>
        </row>
        <row r="1711">
          <cell r="I1711">
            <v>2017</v>
          </cell>
          <cell r="X1711">
            <v>16586</v>
          </cell>
          <cell r="Y1711" t="str">
            <v>2017 16586</v>
          </cell>
          <cell r="Z1711" t="str">
            <v>Philippines</v>
          </cell>
        </row>
        <row r="1712">
          <cell r="I1712">
            <v>2018</v>
          </cell>
          <cell r="X1712">
            <v>10900</v>
          </cell>
          <cell r="Y1712" t="str">
            <v>2018 10900</v>
          </cell>
          <cell r="Z1712" t="str">
            <v>Philippines</v>
          </cell>
        </row>
        <row r="1713">
          <cell r="I1713">
            <v>2019</v>
          </cell>
          <cell r="X1713">
            <v>13536</v>
          </cell>
          <cell r="Y1713" t="str">
            <v>2019 13536</v>
          </cell>
          <cell r="Z1713" t="str">
            <v>Philippines</v>
          </cell>
        </row>
        <row r="1714">
          <cell r="I1714">
            <v>2020</v>
          </cell>
          <cell r="X1714">
            <v>15096</v>
          </cell>
          <cell r="Y1714" t="str">
            <v>2020 15096</v>
          </cell>
          <cell r="Z1714" t="str">
            <v>Philippines</v>
          </cell>
        </row>
        <row r="1715">
          <cell r="I1715">
            <v>2021</v>
          </cell>
          <cell r="X1715">
            <v>10609</v>
          </cell>
          <cell r="Y1715" t="str">
            <v>2021 10609</v>
          </cell>
          <cell r="Z1715" t="str">
            <v>Philippines</v>
          </cell>
        </row>
        <row r="1716">
          <cell r="I1716">
            <v>2000</v>
          </cell>
          <cell r="X1716">
            <v>4183</v>
          </cell>
          <cell r="Y1716" t="str">
            <v>2000 4183</v>
          </cell>
          <cell r="Z1716" t="str">
            <v>Republic of Korea</v>
          </cell>
        </row>
        <row r="1717">
          <cell r="I1717">
            <v>2001</v>
          </cell>
          <cell r="X1717">
            <v>2556</v>
          </cell>
          <cell r="Y1717" t="str">
            <v>2001 2556</v>
          </cell>
          <cell r="Z1717" t="str">
            <v>Republic of Korea</v>
          </cell>
        </row>
        <row r="1718">
          <cell r="I1718">
            <v>2002</v>
          </cell>
          <cell r="X1718">
            <v>1799</v>
          </cell>
          <cell r="Y1718" t="str">
            <v>2002 1799</v>
          </cell>
          <cell r="Z1718" t="str">
            <v>Republic of Korea</v>
          </cell>
        </row>
        <row r="1719">
          <cell r="I1719">
            <v>2003</v>
          </cell>
          <cell r="X1719">
            <v>1171</v>
          </cell>
          <cell r="Y1719" t="str">
            <v>2003 1171</v>
          </cell>
          <cell r="Z1719" t="str">
            <v>Republic of Korea</v>
          </cell>
        </row>
        <row r="1720">
          <cell r="I1720">
            <v>2004</v>
          </cell>
          <cell r="X1720">
            <v>864</v>
          </cell>
          <cell r="Y1720" t="str">
            <v>2004 864</v>
          </cell>
          <cell r="Z1720" t="str">
            <v>Republic of Korea</v>
          </cell>
        </row>
        <row r="1721">
          <cell r="I1721">
            <v>2005</v>
          </cell>
          <cell r="X1721">
            <v>1369</v>
          </cell>
          <cell r="Y1721" t="str">
            <v>2005 1369</v>
          </cell>
          <cell r="Z1721" t="str">
            <v>Republic of Korea</v>
          </cell>
        </row>
        <row r="1722">
          <cell r="I1722">
            <v>2006</v>
          </cell>
          <cell r="X1722">
            <v>2051</v>
          </cell>
          <cell r="Y1722" t="str">
            <v>2006 2051</v>
          </cell>
          <cell r="Z1722" t="str">
            <v>Republic of Korea</v>
          </cell>
        </row>
        <row r="1723">
          <cell r="I1723">
            <v>2007</v>
          </cell>
          <cell r="X1723">
            <v>2227</v>
          </cell>
          <cell r="Y1723" t="str">
            <v>2007 2227</v>
          </cell>
          <cell r="Z1723" t="str">
            <v>Republic of Korea</v>
          </cell>
        </row>
        <row r="1724">
          <cell r="I1724">
            <v>2008</v>
          </cell>
          <cell r="X1724">
            <v>1063</v>
          </cell>
          <cell r="Y1724" t="str">
            <v>2008 1063</v>
          </cell>
          <cell r="Z1724" t="str">
            <v>Republic of Korea</v>
          </cell>
        </row>
        <row r="1725">
          <cell r="I1725">
            <v>2009</v>
          </cell>
          <cell r="X1725">
            <v>898</v>
          </cell>
          <cell r="Y1725" t="str">
            <v>2009 898</v>
          </cell>
          <cell r="Z1725" t="str">
            <v>Republic of Korea</v>
          </cell>
        </row>
        <row r="1726">
          <cell r="I1726">
            <v>2010</v>
          </cell>
          <cell r="X1726">
            <v>1267</v>
          </cell>
          <cell r="Y1726" t="str">
            <v>2010 1267</v>
          </cell>
          <cell r="Z1726" t="str">
            <v>Republic of Korea</v>
          </cell>
        </row>
        <row r="1727">
          <cell r="I1727">
            <v>2011</v>
          </cell>
          <cell r="X1727">
            <v>505</v>
          </cell>
          <cell r="Y1727" t="str">
            <v>2011 505</v>
          </cell>
          <cell r="Z1727" t="str">
            <v>Republic of Korea</v>
          </cell>
        </row>
        <row r="1728">
          <cell r="I1728">
            <v>2012</v>
          </cell>
          <cell r="X1728">
            <v>394</v>
          </cell>
          <cell r="Y1728" t="str">
            <v>2012 394</v>
          </cell>
          <cell r="Z1728" t="str">
            <v>Republic of Korea</v>
          </cell>
        </row>
        <row r="1729">
          <cell r="I1729">
            <v>2013</v>
          </cell>
          <cell r="X1729">
            <v>383</v>
          </cell>
          <cell r="Y1729" t="str">
            <v>2013 383</v>
          </cell>
          <cell r="Z1729" t="str">
            <v>Republic of Korea</v>
          </cell>
        </row>
        <row r="1730">
          <cell r="I1730">
            <v>2014</v>
          </cell>
          <cell r="X1730">
            <v>557</v>
          </cell>
          <cell r="Y1730" t="str">
            <v>2014 557</v>
          </cell>
          <cell r="Z1730" t="str">
            <v>Republic of Korea</v>
          </cell>
        </row>
        <row r="1731">
          <cell r="I1731">
            <v>2015</v>
          </cell>
          <cell r="X1731">
            <v>627</v>
          </cell>
          <cell r="Y1731" t="str">
            <v>2015 627</v>
          </cell>
          <cell r="Z1731" t="str">
            <v>Republic of Korea</v>
          </cell>
        </row>
        <row r="1732">
          <cell r="I1732">
            <v>2016</v>
          </cell>
          <cell r="X1732">
            <v>602</v>
          </cell>
          <cell r="Y1732" t="str">
            <v>2016 602</v>
          </cell>
          <cell r="Z1732" t="str">
            <v>Republic of Korea</v>
          </cell>
        </row>
        <row r="1733">
          <cell r="I1733">
            <v>2017</v>
          </cell>
          <cell r="X1733">
            <v>436</v>
          </cell>
          <cell r="Y1733" t="str">
            <v>2017 436</v>
          </cell>
          <cell r="Z1733" t="str">
            <v>Republic of Korea</v>
          </cell>
        </row>
        <row r="1734">
          <cell r="I1734">
            <v>2018</v>
          </cell>
          <cell r="X1734">
            <v>501</v>
          </cell>
          <cell r="Y1734" t="str">
            <v>2018 501</v>
          </cell>
          <cell r="Z1734" t="str">
            <v>Republic of Korea</v>
          </cell>
        </row>
        <row r="1735">
          <cell r="I1735">
            <v>2019</v>
          </cell>
          <cell r="X1735">
            <v>485</v>
          </cell>
          <cell r="Y1735" t="str">
            <v>2019 485</v>
          </cell>
          <cell r="Z1735" t="str">
            <v>Republic of Korea</v>
          </cell>
        </row>
        <row r="1736">
          <cell r="I1736">
            <v>2020</v>
          </cell>
          <cell r="X1736">
            <v>356</v>
          </cell>
          <cell r="Y1736" t="str">
            <v>2020 356</v>
          </cell>
          <cell r="Z1736" t="str">
            <v>Republic of Korea</v>
          </cell>
        </row>
        <row r="1737">
          <cell r="I1737">
            <v>2021</v>
          </cell>
          <cell r="X1737">
            <v>274</v>
          </cell>
          <cell r="Y1737" t="str">
            <v>2021 274</v>
          </cell>
          <cell r="Z1737" t="str">
            <v>Republic of Korea</v>
          </cell>
        </row>
        <row r="1738">
          <cell r="I1738">
            <v>2000</v>
          </cell>
          <cell r="X1738">
            <v>1536115</v>
          </cell>
          <cell r="Y1738" t="str">
            <v>2000 1536115</v>
          </cell>
          <cell r="Z1738" t="str">
            <v>Rwanda</v>
          </cell>
        </row>
        <row r="1739">
          <cell r="I1739">
            <v>2001</v>
          </cell>
          <cell r="X1739">
            <v>1478868</v>
          </cell>
          <cell r="Y1739" t="str">
            <v>2001 1478868</v>
          </cell>
          <cell r="Z1739" t="str">
            <v>Rwanda</v>
          </cell>
        </row>
        <row r="1740">
          <cell r="I1740">
            <v>2002</v>
          </cell>
          <cell r="X1740">
            <v>1375805</v>
          </cell>
          <cell r="Y1740" t="str">
            <v>2002 1375805</v>
          </cell>
          <cell r="Z1740" t="str">
            <v>Rwanda</v>
          </cell>
        </row>
        <row r="1741">
          <cell r="I1741">
            <v>2003</v>
          </cell>
          <cell r="X1741">
            <v>1231753</v>
          </cell>
          <cell r="Y1741" t="str">
            <v>2003 1231753</v>
          </cell>
          <cell r="Z1741" t="str">
            <v>Rwanda</v>
          </cell>
        </row>
        <row r="1742">
          <cell r="I1742">
            <v>2004</v>
          </cell>
          <cell r="X1742">
            <v>1101660</v>
          </cell>
          <cell r="Y1742" t="str">
            <v>2004 1101660</v>
          </cell>
          <cell r="Z1742" t="str">
            <v>Rwanda</v>
          </cell>
        </row>
        <row r="1743">
          <cell r="I1743">
            <v>2005</v>
          </cell>
          <cell r="X1743">
            <v>1385594</v>
          </cell>
          <cell r="Y1743" t="str">
            <v>2005 1385594</v>
          </cell>
          <cell r="Z1743" t="str">
            <v>Rwanda</v>
          </cell>
        </row>
        <row r="1744">
          <cell r="I1744">
            <v>2006</v>
          </cell>
          <cell r="X1744">
            <v>1396437</v>
          </cell>
          <cell r="Y1744" t="str">
            <v>2006 1396437</v>
          </cell>
          <cell r="Z1744" t="str">
            <v>Rwanda</v>
          </cell>
        </row>
        <row r="1745">
          <cell r="I1745">
            <v>2007</v>
          </cell>
          <cell r="X1745">
            <v>840559</v>
          </cell>
          <cell r="Y1745" t="str">
            <v>2007 840559</v>
          </cell>
          <cell r="Z1745" t="str">
            <v>Rwanda</v>
          </cell>
        </row>
        <row r="1746">
          <cell r="I1746">
            <v>2008</v>
          </cell>
          <cell r="X1746">
            <v>683661</v>
          </cell>
          <cell r="Y1746" t="str">
            <v>2008 683661</v>
          </cell>
          <cell r="Z1746" t="str">
            <v>Rwanda</v>
          </cell>
        </row>
        <row r="1747">
          <cell r="I1747">
            <v>2009</v>
          </cell>
          <cell r="X1747">
            <v>1546660</v>
          </cell>
          <cell r="Y1747" t="str">
            <v>2009 1546660</v>
          </cell>
          <cell r="Z1747" t="str">
            <v>Rwanda</v>
          </cell>
        </row>
        <row r="1748">
          <cell r="I1748">
            <v>2010</v>
          </cell>
          <cell r="X1748">
            <v>1079765</v>
          </cell>
          <cell r="Y1748" t="str">
            <v>2010 1079765</v>
          </cell>
          <cell r="Z1748" t="str">
            <v>Rwanda</v>
          </cell>
        </row>
        <row r="1749">
          <cell r="I1749">
            <v>2011</v>
          </cell>
          <cell r="X1749">
            <v>390611</v>
          </cell>
          <cell r="Y1749" t="str">
            <v>2011 390611</v>
          </cell>
          <cell r="Z1749" t="str">
            <v>Rwanda</v>
          </cell>
        </row>
        <row r="1750">
          <cell r="I1750">
            <v>2012</v>
          </cell>
          <cell r="X1750">
            <v>646386</v>
          </cell>
          <cell r="Y1750" t="str">
            <v>2012 646386</v>
          </cell>
          <cell r="Z1750" t="str">
            <v>Rwanda</v>
          </cell>
        </row>
        <row r="1751">
          <cell r="I1751">
            <v>2013</v>
          </cell>
          <cell r="X1751">
            <v>1214623</v>
          </cell>
          <cell r="Y1751" t="str">
            <v>2013 1214623</v>
          </cell>
          <cell r="Z1751" t="str">
            <v>Rwanda</v>
          </cell>
        </row>
        <row r="1752">
          <cell r="I1752">
            <v>2014</v>
          </cell>
          <cell r="X1752">
            <v>2299121</v>
          </cell>
          <cell r="Y1752" t="str">
            <v>2014 2299121</v>
          </cell>
          <cell r="Z1752" t="str">
            <v>Rwanda</v>
          </cell>
        </row>
        <row r="1753">
          <cell r="I1753">
            <v>2015</v>
          </cell>
          <cell r="X1753">
            <v>3585563</v>
          </cell>
          <cell r="Y1753" t="str">
            <v>2015 3585563</v>
          </cell>
          <cell r="Z1753" t="str">
            <v>Rwanda</v>
          </cell>
        </row>
        <row r="1754">
          <cell r="I1754">
            <v>2016</v>
          </cell>
          <cell r="X1754">
            <v>4887836</v>
          </cell>
          <cell r="Y1754" t="str">
            <v>2016 4887836</v>
          </cell>
          <cell r="Z1754" t="str">
            <v>Rwanda</v>
          </cell>
        </row>
        <row r="1755">
          <cell r="I1755">
            <v>2017</v>
          </cell>
          <cell r="X1755">
            <v>8681013</v>
          </cell>
          <cell r="Y1755" t="str">
            <v>2017 8681013</v>
          </cell>
          <cell r="Z1755" t="str">
            <v>Rwanda</v>
          </cell>
        </row>
        <row r="1756">
          <cell r="I1756">
            <v>2018</v>
          </cell>
          <cell r="X1756">
            <v>6184131</v>
          </cell>
          <cell r="Y1756" t="str">
            <v>2018 6184131</v>
          </cell>
          <cell r="Z1756" t="str">
            <v>Rwanda</v>
          </cell>
        </row>
        <row r="1757">
          <cell r="I1757">
            <v>2019</v>
          </cell>
          <cell r="X1757">
            <v>5279485</v>
          </cell>
          <cell r="Y1757" t="str">
            <v>2019 5279485</v>
          </cell>
          <cell r="Z1757" t="str">
            <v>Rwanda</v>
          </cell>
        </row>
        <row r="1758">
          <cell r="I1758">
            <v>2020</v>
          </cell>
          <cell r="X1758">
            <v>2986047</v>
          </cell>
          <cell r="Y1758" t="str">
            <v>2020 2986047</v>
          </cell>
          <cell r="Z1758" t="str">
            <v>Rwanda</v>
          </cell>
        </row>
        <row r="1759">
          <cell r="I1759">
            <v>2021</v>
          </cell>
          <cell r="X1759">
            <v>1700493</v>
          </cell>
          <cell r="Y1759" t="str">
            <v>2021 1700493</v>
          </cell>
          <cell r="Z1759" t="str">
            <v>Rwanda</v>
          </cell>
        </row>
        <row r="1760">
          <cell r="I1760">
            <v>2000</v>
          </cell>
          <cell r="X1760">
            <v>31975</v>
          </cell>
          <cell r="Y1760" t="str">
            <v>2000 31975</v>
          </cell>
          <cell r="Z1760" t="str">
            <v>Sao Tome and Principe</v>
          </cell>
        </row>
        <row r="1761">
          <cell r="I1761">
            <v>2001</v>
          </cell>
          <cell r="X1761">
            <v>42086</v>
          </cell>
          <cell r="Y1761" t="str">
            <v>2001 42086</v>
          </cell>
          <cell r="Z1761" t="str">
            <v>Sao Tome and Principe</v>
          </cell>
        </row>
        <row r="1762">
          <cell r="I1762">
            <v>2002</v>
          </cell>
          <cell r="X1762">
            <v>50586</v>
          </cell>
          <cell r="Y1762" t="str">
            <v>2002 50586</v>
          </cell>
          <cell r="Z1762" t="str">
            <v>Sao Tome and Principe</v>
          </cell>
        </row>
        <row r="1763">
          <cell r="I1763">
            <v>2003</v>
          </cell>
          <cell r="X1763">
            <v>42656</v>
          </cell>
          <cell r="Y1763" t="str">
            <v>2003 42656</v>
          </cell>
          <cell r="Z1763" t="str">
            <v>Sao Tome and Principe</v>
          </cell>
        </row>
        <row r="1764">
          <cell r="I1764">
            <v>2004</v>
          </cell>
          <cell r="X1764">
            <v>46486</v>
          </cell>
          <cell r="Y1764" t="str">
            <v>2004 46486</v>
          </cell>
          <cell r="Z1764" t="str">
            <v>Sao Tome and Principe</v>
          </cell>
        </row>
        <row r="1765">
          <cell r="I1765">
            <v>2005</v>
          </cell>
          <cell r="X1765">
            <v>18139</v>
          </cell>
          <cell r="Y1765" t="str">
            <v>2005 18139</v>
          </cell>
          <cell r="Z1765" t="str">
            <v>Sao Tome and Principe</v>
          </cell>
        </row>
        <row r="1766">
          <cell r="I1766">
            <v>2006</v>
          </cell>
          <cell r="X1766">
            <v>5146</v>
          </cell>
          <cell r="Y1766" t="str">
            <v>2006 5146</v>
          </cell>
          <cell r="Z1766" t="str">
            <v>Sao Tome and Principe</v>
          </cell>
        </row>
        <row r="1767">
          <cell r="I1767">
            <v>2007</v>
          </cell>
          <cell r="X1767">
            <v>2421</v>
          </cell>
          <cell r="Y1767" t="str">
            <v>2007 2421</v>
          </cell>
          <cell r="Z1767" t="str">
            <v>Sao Tome and Principe</v>
          </cell>
        </row>
        <row r="1768">
          <cell r="I1768">
            <v>2008</v>
          </cell>
          <cell r="X1768">
            <v>6258</v>
          </cell>
          <cell r="Y1768" t="str">
            <v>2008 6258</v>
          </cell>
          <cell r="Z1768" t="str">
            <v>Sao Tome and Principe</v>
          </cell>
        </row>
        <row r="1769">
          <cell r="I1769">
            <v>2009</v>
          </cell>
          <cell r="X1769">
            <v>6182</v>
          </cell>
          <cell r="Y1769" t="str">
            <v>2009 6182</v>
          </cell>
          <cell r="Z1769" t="str">
            <v>Sao Tome and Principe</v>
          </cell>
        </row>
        <row r="1770">
          <cell r="I1770">
            <v>2010</v>
          </cell>
          <cell r="X1770">
            <v>3146</v>
          </cell>
          <cell r="Y1770" t="str">
            <v>2010 3146</v>
          </cell>
          <cell r="Z1770" t="str">
            <v>Sao Tome and Principe</v>
          </cell>
        </row>
        <row r="1771">
          <cell r="I1771">
            <v>2011</v>
          </cell>
          <cell r="X1771">
            <v>8442</v>
          </cell>
          <cell r="Y1771" t="str">
            <v>2011 8442</v>
          </cell>
          <cell r="Z1771" t="str">
            <v>Sao Tome and Principe</v>
          </cell>
        </row>
        <row r="1772">
          <cell r="I1772">
            <v>2012</v>
          </cell>
          <cell r="X1772">
            <v>12550</v>
          </cell>
          <cell r="Y1772" t="str">
            <v>2012 12550</v>
          </cell>
          <cell r="Z1772" t="str">
            <v>Sao Tome and Principe</v>
          </cell>
        </row>
        <row r="1773">
          <cell r="I1773">
            <v>2013</v>
          </cell>
          <cell r="X1773">
            <v>9243</v>
          </cell>
          <cell r="Y1773" t="str">
            <v>2013 9243</v>
          </cell>
          <cell r="Z1773" t="str">
            <v>Sao Tome and Principe</v>
          </cell>
        </row>
        <row r="1774">
          <cell r="I1774">
            <v>2014</v>
          </cell>
          <cell r="X1774">
            <v>1754</v>
          </cell>
          <cell r="Y1774" t="str">
            <v>2014 1754</v>
          </cell>
          <cell r="Z1774" t="str">
            <v>Sao Tome and Principe</v>
          </cell>
        </row>
        <row r="1775">
          <cell r="I1775">
            <v>2015</v>
          </cell>
          <cell r="X1775">
            <v>2056</v>
          </cell>
          <cell r="Y1775" t="str">
            <v>2015 2056</v>
          </cell>
          <cell r="Z1775" t="str">
            <v>Sao Tome and Principe</v>
          </cell>
        </row>
        <row r="1776">
          <cell r="I1776">
            <v>2016</v>
          </cell>
          <cell r="X1776">
            <v>2238</v>
          </cell>
          <cell r="Y1776" t="str">
            <v>2016 2238</v>
          </cell>
          <cell r="Z1776" t="str">
            <v>Sao Tome and Principe</v>
          </cell>
        </row>
        <row r="1777">
          <cell r="I1777">
            <v>2017</v>
          </cell>
          <cell r="X1777">
            <v>2239</v>
          </cell>
          <cell r="Y1777" t="str">
            <v>2017 2239</v>
          </cell>
          <cell r="Z1777" t="str">
            <v>Sao Tome and Principe</v>
          </cell>
        </row>
        <row r="1778">
          <cell r="I1778">
            <v>2018</v>
          </cell>
          <cell r="X1778">
            <v>2937</v>
          </cell>
          <cell r="Y1778" t="str">
            <v>2018 2937</v>
          </cell>
          <cell r="Z1778" t="str">
            <v>Sao Tome and Principe</v>
          </cell>
        </row>
        <row r="1779">
          <cell r="I1779">
            <v>2019</v>
          </cell>
          <cell r="X1779">
            <v>2732</v>
          </cell>
          <cell r="Y1779" t="str">
            <v>2019 2732</v>
          </cell>
          <cell r="Z1779" t="str">
            <v>Sao Tome and Principe</v>
          </cell>
        </row>
        <row r="1780">
          <cell r="I1780">
            <v>2020</v>
          </cell>
          <cell r="X1780">
            <v>1933</v>
          </cell>
          <cell r="Y1780" t="str">
            <v>2020 1933</v>
          </cell>
          <cell r="Z1780" t="str">
            <v>Sao Tome and Principe</v>
          </cell>
        </row>
        <row r="1781">
          <cell r="I1781">
            <v>2021</v>
          </cell>
          <cell r="X1781">
            <v>2719</v>
          </cell>
          <cell r="Y1781" t="str">
            <v>2021 2719</v>
          </cell>
          <cell r="Z1781" t="str">
            <v>Sao Tome and Principe</v>
          </cell>
        </row>
        <row r="1782">
          <cell r="I1782">
            <v>2000</v>
          </cell>
          <cell r="X1782">
            <v>6608</v>
          </cell>
          <cell r="Y1782" t="str">
            <v>2000 6608</v>
          </cell>
          <cell r="Z1782" t="str">
            <v>Saudi Arabia</v>
          </cell>
        </row>
        <row r="1783">
          <cell r="I1783">
            <v>2001</v>
          </cell>
          <cell r="X1783">
            <v>3074</v>
          </cell>
          <cell r="Y1783" t="str">
            <v>2001 3074</v>
          </cell>
          <cell r="Z1783" t="str">
            <v>Saudi Arabia</v>
          </cell>
        </row>
        <row r="1784">
          <cell r="I1784">
            <v>2002</v>
          </cell>
          <cell r="X1784">
            <v>2612</v>
          </cell>
          <cell r="Y1784" t="str">
            <v>2002 2612</v>
          </cell>
          <cell r="Z1784" t="str">
            <v>Saudi Arabia</v>
          </cell>
        </row>
        <row r="1785">
          <cell r="I1785">
            <v>2003</v>
          </cell>
          <cell r="X1785">
            <v>1724</v>
          </cell>
          <cell r="Y1785" t="str">
            <v>2003 1724</v>
          </cell>
          <cell r="Z1785" t="str">
            <v>Saudi Arabia</v>
          </cell>
        </row>
        <row r="1786">
          <cell r="I1786">
            <v>2004</v>
          </cell>
          <cell r="X1786">
            <v>1232</v>
          </cell>
          <cell r="Y1786" t="str">
            <v>2004 1232</v>
          </cell>
          <cell r="Z1786" t="str">
            <v>Saudi Arabia</v>
          </cell>
        </row>
        <row r="1787">
          <cell r="I1787">
            <v>2005</v>
          </cell>
          <cell r="X1787">
            <v>1059</v>
          </cell>
          <cell r="Y1787" t="str">
            <v>2005 1059</v>
          </cell>
          <cell r="Z1787" t="str">
            <v>Saudi Arabia</v>
          </cell>
        </row>
        <row r="1788">
          <cell r="I1788">
            <v>2006</v>
          </cell>
          <cell r="X1788">
            <v>1278</v>
          </cell>
          <cell r="Y1788" t="str">
            <v>2006 1278</v>
          </cell>
          <cell r="Z1788" t="str">
            <v>Saudi Arabia</v>
          </cell>
        </row>
        <row r="1789">
          <cell r="I1789">
            <v>2007</v>
          </cell>
          <cell r="X1789">
            <v>467</v>
          </cell>
          <cell r="Y1789" t="str">
            <v>2007 467</v>
          </cell>
          <cell r="Z1789" t="str">
            <v>Saudi Arabia</v>
          </cell>
        </row>
        <row r="1790">
          <cell r="I1790">
            <v>2008</v>
          </cell>
          <cell r="X1790">
            <v>61</v>
          </cell>
          <cell r="Y1790" t="str">
            <v>2008 61</v>
          </cell>
          <cell r="Z1790" t="str">
            <v>Saudi Arabia</v>
          </cell>
        </row>
        <row r="1791">
          <cell r="I1791">
            <v>2009</v>
          </cell>
          <cell r="X1791">
            <v>58</v>
          </cell>
          <cell r="Y1791" t="str">
            <v>2009 58</v>
          </cell>
          <cell r="Z1791" t="str">
            <v>Saudi Arabia</v>
          </cell>
        </row>
        <row r="1792">
          <cell r="I1792">
            <v>2010</v>
          </cell>
          <cell r="X1792">
            <v>29</v>
          </cell>
          <cell r="Y1792" t="str">
            <v>2010 29</v>
          </cell>
          <cell r="Z1792" t="str">
            <v>Saudi Arabia</v>
          </cell>
        </row>
        <row r="1793">
          <cell r="I1793">
            <v>2011</v>
          </cell>
          <cell r="X1793">
            <v>69</v>
          </cell>
          <cell r="Y1793" t="str">
            <v>2011 69</v>
          </cell>
          <cell r="Z1793" t="str">
            <v>Saudi Arabia</v>
          </cell>
        </row>
        <row r="1794">
          <cell r="I1794">
            <v>2012</v>
          </cell>
          <cell r="X1794">
            <v>82</v>
          </cell>
          <cell r="Y1794" t="str">
            <v>2012 82</v>
          </cell>
          <cell r="Z1794" t="str">
            <v>Saudi Arabia</v>
          </cell>
        </row>
        <row r="1795">
          <cell r="I1795">
            <v>2013</v>
          </cell>
          <cell r="X1795">
            <v>34</v>
          </cell>
          <cell r="Y1795" t="str">
            <v>2013 34</v>
          </cell>
          <cell r="Z1795" t="str">
            <v>Saudi Arabia</v>
          </cell>
        </row>
        <row r="1796">
          <cell r="I1796">
            <v>2014</v>
          </cell>
          <cell r="X1796">
            <v>30</v>
          </cell>
          <cell r="Y1796" t="str">
            <v>2014 30</v>
          </cell>
          <cell r="Z1796" t="str">
            <v>Saudi Arabia</v>
          </cell>
        </row>
        <row r="1797">
          <cell r="I1797">
            <v>2015</v>
          </cell>
          <cell r="X1797">
            <v>83</v>
          </cell>
          <cell r="Y1797" t="str">
            <v>2015 83</v>
          </cell>
          <cell r="Z1797" t="str">
            <v>Saudi Arabia</v>
          </cell>
        </row>
        <row r="1798">
          <cell r="I1798">
            <v>2016</v>
          </cell>
          <cell r="X1798">
            <v>272</v>
          </cell>
          <cell r="Y1798" t="str">
            <v>2016 272</v>
          </cell>
          <cell r="Z1798" t="str">
            <v>Saudi Arabia</v>
          </cell>
        </row>
        <row r="1799">
          <cell r="I1799">
            <v>2017</v>
          </cell>
          <cell r="X1799">
            <v>177</v>
          </cell>
          <cell r="Y1799" t="str">
            <v>2017 177</v>
          </cell>
          <cell r="Z1799" t="str">
            <v>Saudi Arabia</v>
          </cell>
        </row>
        <row r="1800">
          <cell r="I1800">
            <v>2018</v>
          </cell>
          <cell r="X1800">
            <v>61</v>
          </cell>
          <cell r="Y1800" t="str">
            <v>2018 61</v>
          </cell>
          <cell r="Z1800" t="str">
            <v>Saudi Arabia</v>
          </cell>
        </row>
        <row r="1801">
          <cell r="I1801">
            <v>2019</v>
          </cell>
          <cell r="X1801">
            <v>38</v>
          </cell>
          <cell r="Y1801" t="str">
            <v>2019 38</v>
          </cell>
          <cell r="Z1801" t="str">
            <v>Saudi Arabia</v>
          </cell>
        </row>
        <row r="1802">
          <cell r="I1802">
            <v>2020</v>
          </cell>
          <cell r="X1802">
            <v>83</v>
          </cell>
          <cell r="Y1802" t="str">
            <v>2020 83</v>
          </cell>
          <cell r="Z1802" t="str">
            <v>Saudi Arabia</v>
          </cell>
        </row>
        <row r="1803">
          <cell r="I1803">
            <v>2021</v>
          </cell>
          <cell r="X1803">
            <v>0</v>
          </cell>
          <cell r="Y1803" t="str">
            <v>2021 0</v>
          </cell>
          <cell r="Z1803" t="str">
            <v>Saudi Arabia</v>
          </cell>
        </row>
        <row r="1804">
          <cell r="I1804">
            <v>2000</v>
          </cell>
          <cell r="X1804">
            <v>2676527</v>
          </cell>
          <cell r="Y1804" t="str">
            <v>2000 2676527</v>
          </cell>
          <cell r="Z1804" t="str">
            <v>Senegal</v>
          </cell>
        </row>
        <row r="1805">
          <cell r="I1805">
            <v>2001</v>
          </cell>
          <cell r="X1805">
            <v>2470115</v>
          </cell>
          <cell r="Y1805" t="str">
            <v>2001 2470115</v>
          </cell>
          <cell r="Z1805" t="str">
            <v>Senegal</v>
          </cell>
        </row>
        <row r="1806">
          <cell r="I1806">
            <v>2002</v>
          </cell>
          <cell r="X1806">
            <v>2248602</v>
          </cell>
          <cell r="Y1806" t="str">
            <v>2002 2248602</v>
          </cell>
          <cell r="Z1806" t="str">
            <v>Senegal</v>
          </cell>
        </row>
        <row r="1807">
          <cell r="I1807">
            <v>2003</v>
          </cell>
          <cell r="X1807">
            <v>2063074</v>
          </cell>
          <cell r="Y1807" t="str">
            <v>2003 2063074</v>
          </cell>
          <cell r="Z1807" t="str">
            <v>Senegal</v>
          </cell>
        </row>
        <row r="1808">
          <cell r="I1808">
            <v>2004</v>
          </cell>
          <cell r="X1808">
            <v>1393434</v>
          </cell>
          <cell r="Y1808" t="str">
            <v>2004 1393434</v>
          </cell>
          <cell r="Z1808" t="str">
            <v>Senegal</v>
          </cell>
        </row>
        <row r="1809">
          <cell r="I1809">
            <v>2005</v>
          </cell>
          <cell r="X1809">
            <v>1362379</v>
          </cell>
          <cell r="Y1809" t="str">
            <v>2005 1362379</v>
          </cell>
          <cell r="Z1809" t="str">
            <v>Senegal</v>
          </cell>
        </row>
        <row r="1810">
          <cell r="I1810">
            <v>2006</v>
          </cell>
          <cell r="X1810">
            <v>1376263</v>
          </cell>
          <cell r="Y1810" t="str">
            <v>2006 1376263</v>
          </cell>
          <cell r="Z1810" t="str">
            <v>Senegal</v>
          </cell>
        </row>
        <row r="1811">
          <cell r="I1811">
            <v>2007</v>
          </cell>
          <cell r="X1811">
            <v>1160145</v>
          </cell>
          <cell r="Y1811" t="str">
            <v>2007 1160145</v>
          </cell>
          <cell r="Z1811" t="str">
            <v>Senegal</v>
          </cell>
        </row>
        <row r="1812">
          <cell r="I1812">
            <v>2008</v>
          </cell>
          <cell r="X1812">
            <v>628766</v>
          </cell>
          <cell r="Y1812" t="str">
            <v>2008 628766</v>
          </cell>
          <cell r="Z1812" t="str">
            <v>Senegal</v>
          </cell>
        </row>
        <row r="1813">
          <cell r="I1813">
            <v>2009</v>
          </cell>
          <cell r="X1813">
            <v>405713</v>
          </cell>
          <cell r="Y1813" t="str">
            <v>2009 405713</v>
          </cell>
          <cell r="Z1813" t="str">
            <v>Senegal</v>
          </cell>
        </row>
        <row r="1814">
          <cell r="I1814">
            <v>2010</v>
          </cell>
          <cell r="X1814">
            <v>763134</v>
          </cell>
          <cell r="Y1814" t="str">
            <v>2010 763134</v>
          </cell>
          <cell r="Z1814" t="str">
            <v>Senegal</v>
          </cell>
        </row>
        <row r="1815">
          <cell r="I1815">
            <v>2011</v>
          </cell>
          <cell r="X1815">
            <v>626038</v>
          </cell>
          <cell r="Y1815" t="str">
            <v>2011 626038</v>
          </cell>
          <cell r="Z1815" t="str">
            <v>Senegal</v>
          </cell>
        </row>
        <row r="1816">
          <cell r="I1816">
            <v>2012</v>
          </cell>
          <cell r="X1816">
            <v>706020</v>
          </cell>
          <cell r="Y1816" t="str">
            <v>2012 706020</v>
          </cell>
          <cell r="Z1816" t="str">
            <v>Senegal</v>
          </cell>
        </row>
        <row r="1817">
          <cell r="I1817">
            <v>2013</v>
          </cell>
          <cell r="X1817">
            <v>793415</v>
          </cell>
          <cell r="Y1817" t="str">
            <v>2013 793415</v>
          </cell>
          <cell r="Z1817" t="str">
            <v>Senegal</v>
          </cell>
        </row>
        <row r="1818">
          <cell r="I1818">
            <v>2014</v>
          </cell>
          <cell r="X1818">
            <v>532782</v>
          </cell>
          <cell r="Y1818" t="str">
            <v>2014 532782</v>
          </cell>
          <cell r="Z1818" t="str">
            <v>Senegal</v>
          </cell>
        </row>
        <row r="1819">
          <cell r="I1819">
            <v>2015</v>
          </cell>
          <cell r="X1819">
            <v>1010929</v>
          </cell>
          <cell r="Y1819" t="str">
            <v>2015 1010929</v>
          </cell>
          <cell r="Z1819" t="str">
            <v>Senegal</v>
          </cell>
        </row>
        <row r="1820">
          <cell r="I1820">
            <v>2016</v>
          </cell>
          <cell r="X1820">
            <v>684129</v>
          </cell>
          <cell r="Y1820" t="str">
            <v>2016 684129</v>
          </cell>
          <cell r="Z1820" t="str">
            <v>Senegal</v>
          </cell>
        </row>
        <row r="1821">
          <cell r="I1821">
            <v>2017</v>
          </cell>
          <cell r="X1821">
            <v>805691</v>
          </cell>
          <cell r="Y1821" t="str">
            <v>2017 805691</v>
          </cell>
          <cell r="Z1821" t="str">
            <v>Senegal</v>
          </cell>
        </row>
        <row r="1822">
          <cell r="I1822">
            <v>2018</v>
          </cell>
          <cell r="X1822">
            <v>1047659</v>
          </cell>
          <cell r="Y1822" t="str">
            <v>2018 1047659</v>
          </cell>
          <cell r="Z1822" t="str">
            <v>Senegal</v>
          </cell>
        </row>
        <row r="1823">
          <cell r="I1823">
            <v>2019</v>
          </cell>
          <cell r="X1823">
            <v>672221</v>
          </cell>
          <cell r="Y1823" t="str">
            <v>2019 672221</v>
          </cell>
          <cell r="Z1823" t="str">
            <v>Senegal</v>
          </cell>
        </row>
        <row r="1824">
          <cell r="I1824">
            <v>2020</v>
          </cell>
          <cell r="X1824">
            <v>835455</v>
          </cell>
          <cell r="Y1824" t="str">
            <v>2020 835455</v>
          </cell>
          <cell r="Z1824" t="str">
            <v>Senegal</v>
          </cell>
        </row>
        <row r="1825">
          <cell r="I1825">
            <v>2021</v>
          </cell>
          <cell r="X1825">
            <v>995763</v>
          </cell>
          <cell r="Y1825" t="str">
            <v>2021 995763</v>
          </cell>
          <cell r="Z1825" t="str">
            <v>Senegal</v>
          </cell>
        </row>
        <row r="1826">
          <cell r="I1826">
            <v>2000</v>
          </cell>
          <cell r="X1826">
            <v>2081568</v>
          </cell>
          <cell r="Y1826" t="str">
            <v>2000 2081568</v>
          </cell>
          <cell r="Z1826" t="str">
            <v>Sierra Leone</v>
          </cell>
        </row>
        <row r="1827">
          <cell r="I1827">
            <v>2001</v>
          </cell>
          <cell r="X1827">
            <v>2201474</v>
          </cell>
          <cell r="Y1827" t="str">
            <v>2001 2201474</v>
          </cell>
          <cell r="Z1827" t="str">
            <v>Sierra Leone</v>
          </cell>
        </row>
        <row r="1828">
          <cell r="I1828">
            <v>2002</v>
          </cell>
          <cell r="X1828">
            <v>2269445</v>
          </cell>
          <cell r="Y1828" t="str">
            <v>2002 2269445</v>
          </cell>
          <cell r="Z1828" t="str">
            <v>Sierra Leone</v>
          </cell>
        </row>
        <row r="1829">
          <cell r="I1829">
            <v>2003</v>
          </cell>
          <cell r="X1829">
            <v>2246838</v>
          </cell>
          <cell r="Y1829" t="str">
            <v>2003 2246838</v>
          </cell>
          <cell r="Z1829" t="str">
            <v>Sierra Leone</v>
          </cell>
        </row>
        <row r="1830">
          <cell r="I1830">
            <v>2004</v>
          </cell>
          <cell r="X1830">
            <v>2267452</v>
          </cell>
          <cell r="Y1830" t="str">
            <v>2004 2267452</v>
          </cell>
          <cell r="Z1830" t="str">
            <v>Sierra Leone</v>
          </cell>
        </row>
        <row r="1831">
          <cell r="I1831">
            <v>2005</v>
          </cell>
          <cell r="X1831">
            <v>2270241</v>
          </cell>
          <cell r="Y1831" t="str">
            <v>2005 2270241</v>
          </cell>
          <cell r="Z1831" t="str">
            <v>Sierra Leone</v>
          </cell>
        </row>
        <row r="1832">
          <cell r="I1832">
            <v>2006</v>
          </cell>
          <cell r="X1832">
            <v>2277054</v>
          </cell>
          <cell r="Y1832" t="str">
            <v>2006 2277054</v>
          </cell>
          <cell r="Z1832" t="str">
            <v>Sierra Leone</v>
          </cell>
        </row>
        <row r="1833">
          <cell r="I1833">
            <v>2007</v>
          </cell>
          <cell r="X1833">
            <v>2396659</v>
          </cell>
          <cell r="Y1833" t="str">
            <v>2007 2396659</v>
          </cell>
          <cell r="Z1833" t="str">
            <v>Sierra Leone</v>
          </cell>
        </row>
        <row r="1834">
          <cell r="I1834">
            <v>2008</v>
          </cell>
          <cell r="X1834">
            <v>2654929</v>
          </cell>
          <cell r="Y1834" t="str">
            <v>2008 2654929</v>
          </cell>
          <cell r="Z1834" t="str">
            <v>Sierra Leone</v>
          </cell>
        </row>
        <row r="1835">
          <cell r="I1835">
            <v>2009</v>
          </cell>
          <cell r="X1835">
            <v>2881379</v>
          </cell>
          <cell r="Y1835" t="str">
            <v>2009 2881379</v>
          </cell>
          <cell r="Z1835" t="str">
            <v>Sierra Leone</v>
          </cell>
        </row>
        <row r="1836">
          <cell r="I1836">
            <v>2010</v>
          </cell>
          <cell r="X1836">
            <v>2977797</v>
          </cell>
          <cell r="Y1836" t="str">
            <v>2010 2977797</v>
          </cell>
          <cell r="Z1836" t="str">
            <v>Sierra Leone</v>
          </cell>
        </row>
        <row r="1837">
          <cell r="I1837">
            <v>2011</v>
          </cell>
          <cell r="X1837">
            <v>3009591</v>
          </cell>
          <cell r="Y1837" t="str">
            <v>2011 3009591</v>
          </cell>
          <cell r="Z1837" t="str">
            <v>Sierra Leone</v>
          </cell>
        </row>
        <row r="1838">
          <cell r="I1838">
            <v>2012</v>
          </cell>
          <cell r="X1838">
            <v>2986182</v>
          </cell>
          <cell r="Y1838" t="str">
            <v>2012 2986182</v>
          </cell>
          <cell r="Z1838" t="str">
            <v>Sierra Leone</v>
          </cell>
        </row>
        <row r="1839">
          <cell r="I1839">
            <v>2013</v>
          </cell>
          <cell r="X1839">
            <v>2921184</v>
          </cell>
          <cell r="Y1839" t="str">
            <v>2013 2921184</v>
          </cell>
          <cell r="Z1839" t="str">
            <v>Sierra Leone</v>
          </cell>
        </row>
        <row r="1840">
          <cell r="I1840">
            <v>2014</v>
          </cell>
          <cell r="X1840">
            <v>2868023</v>
          </cell>
          <cell r="Y1840" t="str">
            <v>2014 2868023</v>
          </cell>
          <cell r="Z1840" t="str">
            <v>Sierra Leone</v>
          </cell>
        </row>
        <row r="1841">
          <cell r="I1841">
            <v>2015</v>
          </cell>
          <cell r="X1841">
            <v>2857523</v>
          </cell>
          <cell r="Y1841" t="str">
            <v>2015 2857523</v>
          </cell>
          <cell r="Z1841" t="str">
            <v>Sierra Leone</v>
          </cell>
        </row>
        <row r="1842">
          <cell r="I1842">
            <v>2016</v>
          </cell>
          <cell r="X1842">
            <v>2914796</v>
          </cell>
          <cell r="Y1842" t="str">
            <v>2016 2914796</v>
          </cell>
          <cell r="Z1842" t="str">
            <v>Sierra Leone</v>
          </cell>
        </row>
        <row r="1843">
          <cell r="I1843">
            <v>2017</v>
          </cell>
          <cell r="X1843">
            <v>2883985</v>
          </cell>
          <cell r="Y1843" t="str">
            <v>2017 2883985</v>
          </cell>
          <cell r="Z1843" t="str">
            <v>Sierra Leone</v>
          </cell>
        </row>
        <row r="1844">
          <cell r="I1844">
            <v>2018</v>
          </cell>
          <cell r="X1844">
            <v>2901372</v>
          </cell>
          <cell r="Y1844" t="str">
            <v>2018 2901372</v>
          </cell>
          <cell r="Z1844" t="str">
            <v>Sierra Leone</v>
          </cell>
        </row>
        <row r="1845">
          <cell r="I1845">
            <v>2019</v>
          </cell>
          <cell r="X1845">
            <v>2857585</v>
          </cell>
          <cell r="Y1845" t="str">
            <v>2019 2857585</v>
          </cell>
          <cell r="Z1845" t="str">
            <v>Sierra Leone</v>
          </cell>
        </row>
        <row r="1846">
          <cell r="I1846">
            <v>2020</v>
          </cell>
          <cell r="X1846">
            <v>2795827</v>
          </cell>
          <cell r="Y1846" t="str">
            <v>2020 2795827</v>
          </cell>
          <cell r="Z1846" t="str">
            <v>Sierra Leone</v>
          </cell>
        </row>
        <row r="1847">
          <cell r="I1847">
            <v>2021</v>
          </cell>
          <cell r="X1847">
            <v>2777394</v>
          </cell>
          <cell r="Y1847" t="str">
            <v>2021 2777394</v>
          </cell>
          <cell r="Z1847" t="str">
            <v>Sierra Leone</v>
          </cell>
        </row>
        <row r="1848">
          <cell r="I1848">
            <v>2000</v>
          </cell>
          <cell r="X1848">
            <v>254582</v>
          </cell>
          <cell r="Y1848" t="str">
            <v>2000 254582</v>
          </cell>
          <cell r="Z1848" t="str">
            <v>Solomon Islands</v>
          </cell>
        </row>
        <row r="1849">
          <cell r="I1849">
            <v>2001</v>
          </cell>
          <cell r="X1849">
            <v>285929</v>
          </cell>
          <cell r="Y1849" t="str">
            <v>2001 285929</v>
          </cell>
          <cell r="Z1849" t="str">
            <v>Solomon Islands</v>
          </cell>
        </row>
        <row r="1850">
          <cell r="I1850">
            <v>2002</v>
          </cell>
          <cell r="X1850">
            <v>280109</v>
          </cell>
          <cell r="Y1850" t="str">
            <v>2002 280109</v>
          </cell>
          <cell r="Z1850" t="str">
            <v>Solomon Islands</v>
          </cell>
        </row>
        <row r="1851">
          <cell r="I1851">
            <v>2003</v>
          </cell>
          <cell r="X1851">
            <v>239181</v>
          </cell>
          <cell r="Y1851" t="str">
            <v>2003 239181</v>
          </cell>
          <cell r="Z1851" t="str">
            <v>Solomon Islands</v>
          </cell>
        </row>
        <row r="1852">
          <cell r="I1852">
            <v>2004</v>
          </cell>
          <cell r="X1852">
            <v>337823</v>
          </cell>
          <cell r="Y1852" t="str">
            <v>2004 337823</v>
          </cell>
          <cell r="Z1852" t="str">
            <v>Solomon Islands</v>
          </cell>
        </row>
        <row r="1853">
          <cell r="I1853">
            <v>2005</v>
          </cell>
          <cell r="X1853">
            <v>286015</v>
          </cell>
          <cell r="Y1853" t="str">
            <v>2005 286015</v>
          </cell>
          <cell r="Z1853" t="str">
            <v>Solomon Islands</v>
          </cell>
        </row>
        <row r="1854">
          <cell r="I1854">
            <v>2006</v>
          </cell>
          <cell r="X1854">
            <v>281888</v>
          </cell>
          <cell r="Y1854" t="str">
            <v>2006 281888</v>
          </cell>
          <cell r="Z1854" t="str">
            <v>Solomon Islands</v>
          </cell>
        </row>
        <row r="1855">
          <cell r="I1855">
            <v>2007</v>
          </cell>
          <cell r="X1855">
            <v>155491</v>
          </cell>
          <cell r="Y1855" t="str">
            <v>2007 155491</v>
          </cell>
          <cell r="Z1855" t="str">
            <v>Solomon Islands</v>
          </cell>
        </row>
        <row r="1856">
          <cell r="I1856">
            <v>2008</v>
          </cell>
          <cell r="X1856">
            <v>93119</v>
          </cell>
          <cell r="Y1856" t="str">
            <v>2008 93119</v>
          </cell>
          <cell r="Z1856" t="str">
            <v>Solomon Islands</v>
          </cell>
        </row>
        <row r="1857">
          <cell r="I1857">
            <v>2009</v>
          </cell>
          <cell r="X1857">
            <v>75305</v>
          </cell>
          <cell r="Y1857" t="str">
            <v>2009 75305</v>
          </cell>
          <cell r="Z1857" t="str">
            <v>Solomon Islands</v>
          </cell>
        </row>
        <row r="1858">
          <cell r="I1858">
            <v>2010</v>
          </cell>
          <cell r="X1858">
            <v>91425</v>
          </cell>
          <cell r="Y1858" t="str">
            <v>2010 91425</v>
          </cell>
          <cell r="Z1858" t="str">
            <v>Solomon Islands</v>
          </cell>
        </row>
        <row r="1859">
          <cell r="I1859">
            <v>2011</v>
          </cell>
          <cell r="X1859">
            <v>62676</v>
          </cell>
          <cell r="Y1859" t="str">
            <v>2011 62676</v>
          </cell>
          <cell r="Z1859" t="str">
            <v>Solomon Islands</v>
          </cell>
        </row>
        <row r="1860">
          <cell r="I1860">
            <v>2012</v>
          </cell>
          <cell r="X1860">
            <v>52221</v>
          </cell>
          <cell r="Y1860" t="str">
            <v>2012 52221</v>
          </cell>
          <cell r="Z1860" t="str">
            <v>Solomon Islands</v>
          </cell>
        </row>
        <row r="1861">
          <cell r="I1861">
            <v>2013</v>
          </cell>
          <cell r="X1861">
            <v>53689</v>
          </cell>
          <cell r="Y1861" t="str">
            <v>2013 53689</v>
          </cell>
          <cell r="Z1861" t="str">
            <v>Solomon Islands</v>
          </cell>
        </row>
        <row r="1862">
          <cell r="I1862">
            <v>2014</v>
          </cell>
          <cell r="X1862">
            <v>34803</v>
          </cell>
          <cell r="Y1862" t="str">
            <v>2014 34803</v>
          </cell>
          <cell r="Z1862" t="str">
            <v>Solomon Islands</v>
          </cell>
        </row>
        <row r="1863">
          <cell r="I1863">
            <v>2015</v>
          </cell>
          <cell r="X1863">
            <v>39811</v>
          </cell>
          <cell r="Y1863" t="str">
            <v>2015 39811</v>
          </cell>
          <cell r="Z1863" t="str">
            <v>Solomon Islands</v>
          </cell>
        </row>
        <row r="1864">
          <cell r="I1864">
            <v>2016</v>
          </cell>
          <cell r="X1864">
            <v>84179</v>
          </cell>
          <cell r="Y1864" t="str">
            <v>2016 84179</v>
          </cell>
          <cell r="Z1864" t="str">
            <v>Solomon Islands</v>
          </cell>
        </row>
        <row r="1865">
          <cell r="I1865">
            <v>2017</v>
          </cell>
          <cell r="X1865">
            <v>103587</v>
          </cell>
          <cell r="Y1865" t="str">
            <v>2017 103587</v>
          </cell>
          <cell r="Z1865" t="str">
            <v>Solomon Islands</v>
          </cell>
        </row>
        <row r="1866">
          <cell r="I1866">
            <v>2018</v>
          </cell>
          <cell r="X1866">
            <v>86680</v>
          </cell>
          <cell r="Y1866" t="str">
            <v>2018 86680</v>
          </cell>
          <cell r="Z1866" t="str">
            <v>Solomon Islands</v>
          </cell>
        </row>
        <row r="1867">
          <cell r="I1867">
            <v>2019</v>
          </cell>
          <cell r="X1867">
            <v>139245</v>
          </cell>
          <cell r="Y1867" t="str">
            <v>2019 139245</v>
          </cell>
          <cell r="Z1867" t="str">
            <v>Solomon Islands</v>
          </cell>
        </row>
        <row r="1868">
          <cell r="I1868">
            <v>2020</v>
          </cell>
          <cell r="X1868">
            <v>112768</v>
          </cell>
          <cell r="Y1868" t="str">
            <v>2020 112768</v>
          </cell>
          <cell r="Z1868" t="str">
            <v>Solomon Islands</v>
          </cell>
        </row>
        <row r="1869">
          <cell r="I1869">
            <v>2021</v>
          </cell>
          <cell r="X1869">
            <v>151437</v>
          </cell>
          <cell r="Y1869" t="str">
            <v>2021 151437</v>
          </cell>
          <cell r="Z1869" t="str">
            <v>Solomon Islands</v>
          </cell>
        </row>
        <row r="1870">
          <cell r="I1870">
            <v>2000</v>
          </cell>
          <cell r="X1870">
            <v>1177314</v>
          </cell>
          <cell r="Y1870" t="str">
            <v>2000 1177314</v>
          </cell>
          <cell r="Z1870" t="str">
            <v>Somalia</v>
          </cell>
        </row>
        <row r="1871">
          <cell r="I1871">
            <v>2001</v>
          </cell>
          <cell r="X1871">
            <v>1283399</v>
          </cell>
          <cell r="Y1871" t="str">
            <v>2001 1283399</v>
          </cell>
          <cell r="Z1871" t="str">
            <v>Somalia</v>
          </cell>
        </row>
        <row r="1872">
          <cell r="I1872">
            <v>2002</v>
          </cell>
          <cell r="X1872">
            <v>1236218</v>
          </cell>
          <cell r="Y1872" t="str">
            <v>2002 1236218</v>
          </cell>
          <cell r="Z1872" t="str">
            <v>Somalia</v>
          </cell>
        </row>
        <row r="1873">
          <cell r="I1873">
            <v>2003</v>
          </cell>
          <cell r="X1873">
            <v>1268524</v>
          </cell>
          <cell r="Y1873" t="str">
            <v>2003 1268524</v>
          </cell>
          <cell r="Z1873" t="str">
            <v>Somalia</v>
          </cell>
        </row>
        <row r="1874">
          <cell r="I1874">
            <v>2004</v>
          </cell>
          <cell r="X1874">
            <v>1245035</v>
          </cell>
          <cell r="Y1874" t="str">
            <v>2004 1245035</v>
          </cell>
          <cell r="Z1874" t="str">
            <v>Somalia</v>
          </cell>
        </row>
        <row r="1875">
          <cell r="I1875">
            <v>2005</v>
          </cell>
          <cell r="X1875">
            <v>1392857</v>
          </cell>
          <cell r="Y1875" t="str">
            <v>2005 1392857</v>
          </cell>
          <cell r="Z1875" t="str">
            <v>Somalia</v>
          </cell>
        </row>
        <row r="1876">
          <cell r="I1876">
            <v>2006</v>
          </cell>
          <cell r="X1876">
            <v>1274766</v>
          </cell>
          <cell r="Y1876" t="str">
            <v>2006 1274766</v>
          </cell>
          <cell r="Z1876" t="str">
            <v>Somalia</v>
          </cell>
        </row>
        <row r="1877">
          <cell r="I1877">
            <v>2007</v>
          </cell>
          <cell r="X1877">
            <v>1128218</v>
          </cell>
          <cell r="Y1877" t="str">
            <v>2007 1128218</v>
          </cell>
          <cell r="Z1877" t="str">
            <v>Somalia</v>
          </cell>
        </row>
        <row r="1878">
          <cell r="I1878">
            <v>2008</v>
          </cell>
          <cell r="X1878">
            <v>719911</v>
          </cell>
          <cell r="Y1878" t="str">
            <v>2008 719911</v>
          </cell>
          <cell r="Z1878" t="str">
            <v>Somalia</v>
          </cell>
        </row>
        <row r="1879">
          <cell r="I1879">
            <v>2009</v>
          </cell>
          <cell r="X1879">
            <v>454522</v>
          </cell>
          <cell r="Y1879" t="str">
            <v>2009 454522</v>
          </cell>
          <cell r="Z1879" t="str">
            <v>Somalia</v>
          </cell>
        </row>
        <row r="1880">
          <cell r="I1880">
            <v>2010</v>
          </cell>
          <cell r="X1880">
            <v>500313</v>
          </cell>
          <cell r="Y1880" t="str">
            <v>2010 500313</v>
          </cell>
          <cell r="Z1880" t="str">
            <v>Somalia</v>
          </cell>
        </row>
        <row r="1881">
          <cell r="I1881">
            <v>2011</v>
          </cell>
          <cell r="X1881">
            <v>419303</v>
          </cell>
          <cell r="Y1881" t="str">
            <v>2011 419303</v>
          </cell>
          <cell r="Z1881" t="str">
            <v>Somalia</v>
          </cell>
        </row>
        <row r="1882">
          <cell r="I1882">
            <v>2012</v>
          </cell>
          <cell r="X1882">
            <v>433472</v>
          </cell>
          <cell r="Y1882" t="str">
            <v>2012 433472</v>
          </cell>
          <cell r="Z1882" t="str">
            <v>Somalia</v>
          </cell>
        </row>
        <row r="1883">
          <cell r="I1883">
            <v>2013</v>
          </cell>
          <cell r="X1883">
            <v>534460</v>
          </cell>
          <cell r="Y1883" t="str">
            <v>2013 534460</v>
          </cell>
          <cell r="Z1883" t="str">
            <v>Somalia</v>
          </cell>
        </row>
        <row r="1884">
          <cell r="I1884">
            <v>2014</v>
          </cell>
          <cell r="X1884">
            <v>668820</v>
          </cell>
          <cell r="Y1884" t="str">
            <v>2014 668820</v>
          </cell>
          <cell r="Z1884" t="str">
            <v>Somalia</v>
          </cell>
        </row>
        <row r="1885">
          <cell r="I1885">
            <v>2015</v>
          </cell>
          <cell r="X1885">
            <v>811764</v>
          </cell>
          <cell r="Y1885" t="str">
            <v>2015 811764</v>
          </cell>
          <cell r="Z1885" t="str">
            <v>Somalia</v>
          </cell>
        </row>
        <row r="1886">
          <cell r="I1886">
            <v>2016</v>
          </cell>
          <cell r="X1886">
            <v>837484</v>
          </cell>
          <cell r="Y1886" t="str">
            <v>2016 837484</v>
          </cell>
          <cell r="Z1886" t="str">
            <v>Somalia</v>
          </cell>
        </row>
        <row r="1887">
          <cell r="I1887">
            <v>2017</v>
          </cell>
          <cell r="X1887">
            <v>820464</v>
          </cell>
          <cell r="Y1887" t="str">
            <v>2017 820464</v>
          </cell>
          <cell r="Z1887" t="str">
            <v>Somalia</v>
          </cell>
        </row>
        <row r="1888">
          <cell r="I1888">
            <v>2018</v>
          </cell>
          <cell r="X1888">
            <v>913696</v>
          </cell>
          <cell r="Y1888" t="str">
            <v>2018 913696</v>
          </cell>
          <cell r="Z1888" t="str">
            <v>Somalia</v>
          </cell>
        </row>
        <row r="1889">
          <cell r="I1889">
            <v>2019</v>
          </cell>
          <cell r="X1889">
            <v>957015</v>
          </cell>
          <cell r="Y1889" t="str">
            <v>2019 957015</v>
          </cell>
          <cell r="Z1889" t="str">
            <v>Somalia</v>
          </cell>
        </row>
        <row r="1890">
          <cell r="I1890">
            <v>2020</v>
          </cell>
          <cell r="X1890">
            <v>926877</v>
          </cell>
          <cell r="Y1890" t="str">
            <v>2020 926877</v>
          </cell>
          <cell r="Z1890" t="str">
            <v>Somalia</v>
          </cell>
        </row>
        <row r="1891">
          <cell r="I1891">
            <v>2021</v>
          </cell>
          <cell r="X1891">
            <v>1131892</v>
          </cell>
          <cell r="Y1891" t="str">
            <v>2021 1131892</v>
          </cell>
          <cell r="Z1891" t="str">
            <v>Somalia</v>
          </cell>
        </row>
        <row r="1892">
          <cell r="I1892">
            <v>2000</v>
          </cell>
          <cell r="X1892">
            <v>18206</v>
          </cell>
          <cell r="Y1892" t="str">
            <v>2000 18206</v>
          </cell>
          <cell r="Z1892" t="str">
            <v>South Africa</v>
          </cell>
        </row>
        <row r="1893">
          <cell r="I1893">
            <v>2001</v>
          </cell>
          <cell r="X1893">
            <v>26506</v>
          </cell>
          <cell r="Y1893" t="str">
            <v>2001 26506</v>
          </cell>
          <cell r="Z1893" t="str">
            <v>South Africa</v>
          </cell>
        </row>
        <row r="1894">
          <cell r="I1894">
            <v>2002</v>
          </cell>
          <cell r="X1894">
            <v>15649</v>
          </cell>
          <cell r="Y1894" t="str">
            <v>2002 15649</v>
          </cell>
          <cell r="Z1894" t="str">
            <v>South Africa</v>
          </cell>
        </row>
        <row r="1895">
          <cell r="I1895">
            <v>2003</v>
          </cell>
          <cell r="X1895">
            <v>13459</v>
          </cell>
          <cell r="Y1895" t="str">
            <v>2003 13459</v>
          </cell>
          <cell r="Z1895" t="str">
            <v>South Africa</v>
          </cell>
        </row>
        <row r="1896">
          <cell r="I1896">
            <v>2004</v>
          </cell>
          <cell r="X1896">
            <v>13399</v>
          </cell>
          <cell r="Y1896" t="str">
            <v>2004 13399</v>
          </cell>
          <cell r="Z1896" t="str">
            <v>South Africa</v>
          </cell>
        </row>
        <row r="1897">
          <cell r="I1897">
            <v>2005</v>
          </cell>
          <cell r="X1897">
            <v>7755</v>
          </cell>
          <cell r="Y1897" t="str">
            <v>2005 7755</v>
          </cell>
          <cell r="Z1897" t="str">
            <v>South Africa</v>
          </cell>
        </row>
        <row r="1898">
          <cell r="I1898">
            <v>2006</v>
          </cell>
          <cell r="X1898">
            <v>12098</v>
          </cell>
          <cell r="Y1898" t="str">
            <v>2006 12098</v>
          </cell>
          <cell r="Z1898" t="str">
            <v>South Africa</v>
          </cell>
        </row>
        <row r="1899">
          <cell r="I1899">
            <v>2007</v>
          </cell>
          <cell r="X1899">
            <v>6327</v>
          </cell>
          <cell r="Y1899" t="str">
            <v>2007 6327</v>
          </cell>
          <cell r="Z1899" t="str">
            <v>South Africa</v>
          </cell>
        </row>
        <row r="1900">
          <cell r="I1900">
            <v>2008</v>
          </cell>
          <cell r="X1900">
            <v>7796</v>
          </cell>
          <cell r="Y1900" t="str">
            <v>2008 7796</v>
          </cell>
          <cell r="Z1900" t="str">
            <v>South Africa</v>
          </cell>
        </row>
        <row r="1901">
          <cell r="I1901">
            <v>2009</v>
          </cell>
          <cell r="X1901">
            <v>6072</v>
          </cell>
          <cell r="Y1901" t="str">
            <v>2009 6072</v>
          </cell>
          <cell r="Z1901" t="str">
            <v>South Africa</v>
          </cell>
        </row>
        <row r="1902">
          <cell r="I1902">
            <v>2010</v>
          </cell>
          <cell r="X1902">
            <v>8060</v>
          </cell>
          <cell r="Y1902" t="str">
            <v>2010 8060</v>
          </cell>
          <cell r="Z1902" t="str">
            <v>South Africa</v>
          </cell>
        </row>
        <row r="1903">
          <cell r="I1903">
            <v>2011</v>
          </cell>
          <cell r="X1903">
            <v>9866</v>
          </cell>
          <cell r="Y1903" t="str">
            <v>2011 9866</v>
          </cell>
          <cell r="Z1903" t="str">
            <v>South Africa</v>
          </cell>
        </row>
        <row r="1904">
          <cell r="I1904">
            <v>2012</v>
          </cell>
          <cell r="X1904">
            <v>6621</v>
          </cell>
          <cell r="Y1904" t="str">
            <v>2012 6621</v>
          </cell>
          <cell r="Z1904" t="str">
            <v>South Africa</v>
          </cell>
        </row>
        <row r="1905">
          <cell r="I1905">
            <v>2013</v>
          </cell>
          <cell r="X1905">
            <v>8645</v>
          </cell>
          <cell r="Y1905" t="str">
            <v>2013 8645</v>
          </cell>
          <cell r="Z1905" t="str">
            <v>South Africa</v>
          </cell>
        </row>
        <row r="1906">
          <cell r="I1906">
            <v>2014</v>
          </cell>
          <cell r="X1906">
            <v>11705</v>
          </cell>
          <cell r="Y1906" t="str">
            <v>2014 11705</v>
          </cell>
          <cell r="Z1906" t="str">
            <v>South Africa</v>
          </cell>
        </row>
        <row r="1907">
          <cell r="I1907">
            <v>2015</v>
          </cell>
          <cell r="X1907">
            <v>4959</v>
          </cell>
          <cell r="Y1907" t="str">
            <v>2015 4959</v>
          </cell>
          <cell r="Z1907" t="str">
            <v>South Africa</v>
          </cell>
        </row>
        <row r="1908">
          <cell r="I1908">
            <v>2016</v>
          </cell>
          <cell r="X1908">
            <v>4323</v>
          </cell>
          <cell r="Y1908" t="str">
            <v>2016 4323</v>
          </cell>
          <cell r="Z1908" t="str">
            <v>South Africa</v>
          </cell>
        </row>
        <row r="1909">
          <cell r="I1909">
            <v>2017</v>
          </cell>
          <cell r="X1909">
            <v>23381</v>
          </cell>
          <cell r="Y1909" t="str">
            <v>2017 23381</v>
          </cell>
          <cell r="Z1909" t="str">
            <v>South Africa</v>
          </cell>
        </row>
        <row r="1910">
          <cell r="I1910">
            <v>2018</v>
          </cell>
          <cell r="X1910">
            <v>9562</v>
          </cell>
          <cell r="Y1910" t="str">
            <v>2018 9562</v>
          </cell>
          <cell r="Z1910" t="str">
            <v>South Africa</v>
          </cell>
        </row>
        <row r="1911">
          <cell r="I1911">
            <v>2019</v>
          </cell>
          <cell r="X1911">
            <v>4821</v>
          </cell>
          <cell r="Y1911" t="str">
            <v>2019 4821</v>
          </cell>
          <cell r="Z1911" t="str">
            <v>South Africa</v>
          </cell>
        </row>
        <row r="1912">
          <cell r="I1912">
            <v>2020</v>
          </cell>
          <cell r="X1912">
            <v>4463</v>
          </cell>
          <cell r="Y1912" t="str">
            <v>2020 4463</v>
          </cell>
          <cell r="Z1912" t="str">
            <v>South Africa</v>
          </cell>
        </row>
        <row r="1913">
          <cell r="I1913">
            <v>2021</v>
          </cell>
          <cell r="X1913">
            <v>2958</v>
          </cell>
          <cell r="Y1913" t="str">
            <v>2021 2958</v>
          </cell>
          <cell r="Z1913" t="str">
            <v>South Africa</v>
          </cell>
        </row>
        <row r="1914">
          <cell r="I1914">
            <v>2000</v>
          </cell>
          <cell r="X1914">
            <v>2245004</v>
          </cell>
          <cell r="Y1914" t="str">
            <v>2000 2245004</v>
          </cell>
          <cell r="Z1914" t="str">
            <v>South Sudan</v>
          </cell>
        </row>
        <row r="1915">
          <cell r="I1915">
            <v>2001</v>
          </cell>
          <cell r="X1915">
            <v>2283971</v>
          </cell>
          <cell r="Y1915" t="str">
            <v>2001 2283971</v>
          </cell>
          <cell r="Z1915" t="str">
            <v>South Sudan</v>
          </cell>
        </row>
        <row r="1916">
          <cell r="I1916">
            <v>2002</v>
          </cell>
          <cell r="X1916">
            <v>2250591</v>
          </cell>
          <cell r="Y1916" t="str">
            <v>2002 2250591</v>
          </cell>
          <cell r="Z1916" t="str">
            <v>South Sudan</v>
          </cell>
        </row>
        <row r="1917">
          <cell r="I1917">
            <v>2003</v>
          </cell>
          <cell r="X1917">
            <v>2229084</v>
          </cell>
          <cell r="Y1917" t="str">
            <v>2003 2229084</v>
          </cell>
          <cell r="Z1917" t="str">
            <v>South Sudan</v>
          </cell>
        </row>
        <row r="1918">
          <cell r="I1918">
            <v>2004</v>
          </cell>
          <cell r="X1918">
            <v>2243889</v>
          </cell>
          <cell r="Y1918" t="str">
            <v>2004 2243889</v>
          </cell>
          <cell r="Z1918" t="str">
            <v>South Sudan</v>
          </cell>
        </row>
        <row r="1919">
          <cell r="I1919">
            <v>2005</v>
          </cell>
          <cell r="X1919">
            <v>2342844</v>
          </cell>
          <cell r="Y1919" t="str">
            <v>2005 2342844</v>
          </cell>
          <cell r="Z1919" t="str">
            <v>South Sudan</v>
          </cell>
        </row>
        <row r="1920">
          <cell r="I1920">
            <v>2006</v>
          </cell>
          <cell r="X1920">
            <v>2450862</v>
          </cell>
          <cell r="Y1920" t="str">
            <v>2006 2450862</v>
          </cell>
          <cell r="Z1920" t="str">
            <v>South Sudan</v>
          </cell>
        </row>
        <row r="1921">
          <cell r="I1921">
            <v>2007</v>
          </cell>
          <cell r="X1921">
            <v>2520885</v>
          </cell>
          <cell r="Y1921" t="str">
            <v>2007 2520885</v>
          </cell>
          <cell r="Z1921" t="str">
            <v>South Sudan</v>
          </cell>
        </row>
        <row r="1922">
          <cell r="I1922">
            <v>2008</v>
          </cell>
          <cell r="X1922">
            <v>2586745</v>
          </cell>
          <cell r="Y1922" t="str">
            <v>2008 2586745</v>
          </cell>
          <cell r="Z1922" t="str">
            <v>South Sudan</v>
          </cell>
        </row>
        <row r="1923">
          <cell r="I1923">
            <v>2009</v>
          </cell>
          <cell r="X1923">
            <v>2640300</v>
          </cell>
          <cell r="Y1923" t="str">
            <v>2009 2640300</v>
          </cell>
          <cell r="Z1923" t="str">
            <v>South Sudan</v>
          </cell>
        </row>
        <row r="1924">
          <cell r="I1924">
            <v>2010</v>
          </cell>
          <cell r="X1924">
            <v>2775374</v>
          </cell>
          <cell r="Y1924" t="str">
            <v>2010 2775374</v>
          </cell>
          <cell r="Z1924" t="str">
            <v>South Sudan</v>
          </cell>
        </row>
        <row r="1925">
          <cell r="I1925">
            <v>2011</v>
          </cell>
          <cell r="X1925">
            <v>2979272</v>
          </cell>
          <cell r="Y1925" t="str">
            <v>2011 2979272</v>
          </cell>
          <cell r="Z1925" t="str">
            <v>South Sudan</v>
          </cell>
        </row>
        <row r="1926">
          <cell r="I1926">
            <v>2012</v>
          </cell>
          <cell r="X1926">
            <v>3079924</v>
          </cell>
          <cell r="Y1926" t="str">
            <v>2012 3079924</v>
          </cell>
          <cell r="Z1926" t="str">
            <v>South Sudan</v>
          </cell>
        </row>
        <row r="1927">
          <cell r="I1927">
            <v>2013</v>
          </cell>
          <cell r="X1927">
            <v>3173418</v>
          </cell>
          <cell r="Y1927" t="str">
            <v>2013 3173418</v>
          </cell>
          <cell r="Z1927" t="str">
            <v>South Sudan</v>
          </cell>
        </row>
        <row r="1928">
          <cell r="I1928">
            <v>2014</v>
          </cell>
          <cell r="X1928">
            <v>3098291</v>
          </cell>
          <cell r="Y1928" t="str">
            <v>2014 3098291</v>
          </cell>
          <cell r="Z1928" t="str">
            <v>South Sudan</v>
          </cell>
        </row>
        <row r="1929">
          <cell r="I1929">
            <v>2015</v>
          </cell>
          <cell r="X1929">
            <v>3033662</v>
          </cell>
          <cell r="Y1929" t="str">
            <v>2015 3033662</v>
          </cell>
          <cell r="Z1929" t="str">
            <v>South Sudan</v>
          </cell>
        </row>
        <row r="1930">
          <cell r="I1930">
            <v>2016</v>
          </cell>
          <cell r="X1930">
            <v>2949646</v>
          </cell>
          <cell r="Y1930" t="str">
            <v>2016 2949646</v>
          </cell>
          <cell r="Z1930" t="str">
            <v>South Sudan</v>
          </cell>
        </row>
        <row r="1931">
          <cell r="I1931">
            <v>2017</v>
          </cell>
          <cell r="X1931">
            <v>2960681</v>
          </cell>
          <cell r="Y1931" t="str">
            <v>2017 2960681</v>
          </cell>
          <cell r="Z1931" t="str">
            <v>South Sudan</v>
          </cell>
        </row>
        <row r="1932">
          <cell r="I1932">
            <v>2018</v>
          </cell>
          <cell r="X1932">
            <v>2898120</v>
          </cell>
          <cell r="Y1932" t="str">
            <v>2018 2898120</v>
          </cell>
          <cell r="Z1932" t="str">
            <v>South Sudan</v>
          </cell>
        </row>
        <row r="1933">
          <cell r="I1933">
            <v>2019</v>
          </cell>
          <cell r="X1933">
            <v>2938499</v>
          </cell>
          <cell r="Y1933" t="str">
            <v>2019 2938499</v>
          </cell>
          <cell r="Z1933" t="str">
            <v>South Sudan</v>
          </cell>
        </row>
        <row r="1934">
          <cell r="I1934">
            <v>2020</v>
          </cell>
          <cell r="X1934">
            <v>3042784</v>
          </cell>
          <cell r="Y1934" t="str">
            <v>2020 3042784</v>
          </cell>
          <cell r="Z1934" t="str">
            <v>South Sudan</v>
          </cell>
        </row>
        <row r="1935">
          <cell r="I1935">
            <v>2021</v>
          </cell>
          <cell r="X1935">
            <v>2953582</v>
          </cell>
          <cell r="Y1935" t="str">
            <v>2021 2953582</v>
          </cell>
          <cell r="Z1935" t="str">
            <v>South Sudan</v>
          </cell>
        </row>
        <row r="1936">
          <cell r="I1936">
            <v>2000</v>
          </cell>
          <cell r="X1936">
            <v>210039</v>
          </cell>
          <cell r="Y1936" t="str">
            <v>2000 210039</v>
          </cell>
          <cell r="Z1936" t="str">
            <v>Sri Lanka</v>
          </cell>
        </row>
        <row r="1937">
          <cell r="I1937">
            <v>2001</v>
          </cell>
          <cell r="X1937">
            <v>66522</v>
          </cell>
          <cell r="Y1937" t="str">
            <v>2001 66522</v>
          </cell>
          <cell r="Z1937" t="str">
            <v>Sri Lanka</v>
          </cell>
        </row>
        <row r="1938">
          <cell r="I1938">
            <v>2002</v>
          </cell>
          <cell r="X1938">
            <v>41411</v>
          </cell>
          <cell r="Y1938" t="str">
            <v>2002 41411</v>
          </cell>
          <cell r="Z1938" t="str">
            <v>Sri Lanka</v>
          </cell>
        </row>
        <row r="1939">
          <cell r="I1939">
            <v>2003</v>
          </cell>
          <cell r="X1939">
            <v>10510</v>
          </cell>
          <cell r="Y1939" t="str">
            <v>2003 10510</v>
          </cell>
          <cell r="Z1939" t="str">
            <v>Sri Lanka</v>
          </cell>
        </row>
        <row r="1940">
          <cell r="I1940">
            <v>2004</v>
          </cell>
          <cell r="X1940">
            <v>3720</v>
          </cell>
          <cell r="Y1940" t="str">
            <v>2004 3720</v>
          </cell>
          <cell r="Z1940" t="str">
            <v>Sri Lanka</v>
          </cell>
        </row>
        <row r="1941">
          <cell r="I1941">
            <v>2005</v>
          </cell>
          <cell r="X1941">
            <v>1640</v>
          </cell>
          <cell r="Y1941" t="str">
            <v>2005 1640</v>
          </cell>
          <cell r="Z1941" t="str">
            <v>Sri Lanka</v>
          </cell>
        </row>
        <row r="1942">
          <cell r="I1942">
            <v>2006</v>
          </cell>
          <cell r="X1942">
            <v>591</v>
          </cell>
          <cell r="Y1942" t="str">
            <v>2006 591</v>
          </cell>
          <cell r="Z1942" t="str">
            <v>Sri Lanka</v>
          </cell>
        </row>
        <row r="1943">
          <cell r="I1943">
            <v>2007</v>
          </cell>
          <cell r="X1943">
            <v>198</v>
          </cell>
          <cell r="Y1943" t="str">
            <v>2007 198</v>
          </cell>
          <cell r="Z1943" t="str">
            <v>Sri Lanka</v>
          </cell>
        </row>
        <row r="1944">
          <cell r="I1944">
            <v>2008</v>
          </cell>
          <cell r="X1944">
            <v>649</v>
          </cell>
          <cell r="Y1944" t="str">
            <v>2008 649</v>
          </cell>
          <cell r="Z1944" t="str">
            <v>Sri Lanka</v>
          </cell>
        </row>
        <row r="1945">
          <cell r="I1945">
            <v>2009</v>
          </cell>
          <cell r="X1945">
            <v>531</v>
          </cell>
          <cell r="Y1945" t="str">
            <v>2009 531</v>
          </cell>
          <cell r="Z1945" t="str">
            <v>Sri Lanka</v>
          </cell>
        </row>
        <row r="1946">
          <cell r="I1946">
            <v>2010</v>
          </cell>
          <cell r="X1946">
            <v>684</v>
          </cell>
          <cell r="Y1946" t="str">
            <v>2010 684</v>
          </cell>
          <cell r="Z1946" t="str">
            <v>Sri Lanka</v>
          </cell>
        </row>
        <row r="1947">
          <cell r="I1947">
            <v>2011</v>
          </cell>
          <cell r="X1947">
            <v>124</v>
          </cell>
          <cell r="Y1947" t="str">
            <v>2011 124</v>
          </cell>
          <cell r="Z1947" t="str">
            <v>Sri Lanka</v>
          </cell>
        </row>
        <row r="1948">
          <cell r="I1948">
            <v>2012</v>
          </cell>
          <cell r="X1948">
            <v>23</v>
          </cell>
          <cell r="Y1948" t="str">
            <v>2012 23</v>
          </cell>
          <cell r="Z1948" t="str">
            <v>Sri Lanka</v>
          </cell>
        </row>
        <row r="1949">
          <cell r="I1949">
            <v>2013</v>
          </cell>
          <cell r="X1949">
            <v>0</v>
          </cell>
          <cell r="Y1949" t="str">
            <v>2013 0</v>
          </cell>
          <cell r="Z1949" t="str">
            <v>Sri Lanka</v>
          </cell>
        </row>
        <row r="1950">
          <cell r="I1950">
            <v>2014</v>
          </cell>
          <cell r="X1950">
            <v>0</v>
          </cell>
          <cell r="Y1950" t="str">
            <v>2014 0</v>
          </cell>
          <cell r="Z1950" t="str">
            <v>Sri Lanka</v>
          </cell>
        </row>
        <row r="1951">
          <cell r="I1951">
            <v>2015</v>
          </cell>
          <cell r="X1951">
            <v>0</v>
          </cell>
          <cell r="Y1951" t="str">
            <v>2015 0</v>
          </cell>
          <cell r="Z1951" t="str">
            <v>Sri Lanka</v>
          </cell>
        </row>
        <row r="1952">
          <cell r="I1952">
            <v>2016</v>
          </cell>
          <cell r="X1952">
            <v>0</v>
          </cell>
          <cell r="Y1952" t="str">
            <v>2016 0</v>
          </cell>
          <cell r="Z1952" t="str">
            <v>Sri Lanka</v>
          </cell>
        </row>
        <row r="1953">
          <cell r="I1953">
            <v>2017</v>
          </cell>
          <cell r="X1953">
            <v>0</v>
          </cell>
          <cell r="Y1953" t="str">
            <v>2017 0</v>
          </cell>
          <cell r="Z1953" t="str">
            <v>Sri Lanka</v>
          </cell>
        </row>
        <row r="1954">
          <cell r="I1954">
            <v>2018</v>
          </cell>
          <cell r="X1954">
            <v>0</v>
          </cell>
          <cell r="Y1954" t="str">
            <v>2018 0</v>
          </cell>
          <cell r="Z1954" t="str">
            <v>Sri Lanka</v>
          </cell>
        </row>
        <row r="1955">
          <cell r="I1955">
            <v>2019</v>
          </cell>
          <cell r="X1955">
            <v>0</v>
          </cell>
          <cell r="Y1955" t="str">
            <v>2019 0</v>
          </cell>
          <cell r="Z1955" t="str">
            <v>Sri Lanka</v>
          </cell>
        </row>
        <row r="1956">
          <cell r="I1956">
            <v>2020</v>
          </cell>
          <cell r="X1956">
            <v>0</v>
          </cell>
          <cell r="Y1956" t="str">
            <v>2020 0</v>
          </cell>
          <cell r="Z1956" t="str">
            <v>Sri Lanka</v>
          </cell>
        </row>
        <row r="1957">
          <cell r="I1957">
            <v>2021</v>
          </cell>
          <cell r="X1957">
            <v>0</v>
          </cell>
          <cell r="Y1957" t="str">
            <v>2021 0</v>
          </cell>
          <cell r="Z1957" t="str">
            <v>Sri Lanka</v>
          </cell>
        </row>
        <row r="1958">
          <cell r="I1958">
            <v>2000</v>
          </cell>
          <cell r="X1958">
            <v>2439775</v>
          </cell>
          <cell r="Y1958" t="str">
            <v>2000 2439775</v>
          </cell>
          <cell r="Z1958" t="str">
            <v>Sudan</v>
          </cell>
        </row>
        <row r="1959">
          <cell r="I1959">
            <v>2001</v>
          </cell>
          <cell r="X1959">
            <v>2326967</v>
          </cell>
          <cell r="Y1959" t="str">
            <v>2001 2326967</v>
          </cell>
          <cell r="Z1959" t="str">
            <v>Sudan</v>
          </cell>
        </row>
        <row r="1960">
          <cell r="I1960">
            <v>2002</v>
          </cell>
          <cell r="X1960">
            <v>1837673</v>
          </cell>
          <cell r="Y1960" t="str">
            <v>2002 1837673</v>
          </cell>
          <cell r="Z1960" t="str">
            <v>Sudan</v>
          </cell>
        </row>
        <row r="1961">
          <cell r="I1961">
            <v>2003</v>
          </cell>
          <cell r="X1961">
            <v>1722030</v>
          </cell>
          <cell r="Y1961" t="str">
            <v>2003 1722030</v>
          </cell>
          <cell r="Z1961" t="str">
            <v>Sudan</v>
          </cell>
        </row>
        <row r="1962">
          <cell r="I1962">
            <v>2004</v>
          </cell>
          <cell r="X1962">
            <v>1596519</v>
          </cell>
          <cell r="Y1962" t="str">
            <v>2004 1596519</v>
          </cell>
          <cell r="Z1962" t="str">
            <v>Sudan</v>
          </cell>
        </row>
        <row r="1963">
          <cell r="I1963">
            <v>2005</v>
          </cell>
          <cell r="X1963">
            <v>1614440</v>
          </cell>
          <cell r="Y1963" t="str">
            <v>2005 1614440</v>
          </cell>
          <cell r="Z1963" t="str">
            <v>Sudan</v>
          </cell>
        </row>
        <row r="1964">
          <cell r="I1964">
            <v>2006</v>
          </cell>
          <cell r="X1964">
            <v>1597895</v>
          </cell>
          <cell r="Y1964" t="str">
            <v>2006 1597895</v>
          </cell>
          <cell r="Z1964" t="str">
            <v>Sudan</v>
          </cell>
        </row>
        <row r="1965">
          <cell r="I1965">
            <v>2007</v>
          </cell>
          <cell r="X1965">
            <v>1450820</v>
          </cell>
          <cell r="Y1965" t="str">
            <v>2007 1450820</v>
          </cell>
          <cell r="Z1965" t="str">
            <v>Sudan</v>
          </cell>
        </row>
        <row r="1966">
          <cell r="I1966">
            <v>2008</v>
          </cell>
          <cell r="X1966">
            <v>1238850</v>
          </cell>
          <cell r="Y1966" t="str">
            <v>2008 1238850</v>
          </cell>
          <cell r="Z1966" t="str">
            <v>Sudan</v>
          </cell>
        </row>
        <row r="1967">
          <cell r="I1967">
            <v>2009</v>
          </cell>
          <cell r="X1967">
            <v>1140986</v>
          </cell>
          <cell r="Y1967" t="str">
            <v>2009 1140986</v>
          </cell>
          <cell r="Z1967" t="str">
            <v>Sudan</v>
          </cell>
        </row>
        <row r="1968">
          <cell r="I1968">
            <v>2010</v>
          </cell>
          <cell r="X1968">
            <v>1104287</v>
          </cell>
          <cell r="Y1968" t="str">
            <v>2010 1104287</v>
          </cell>
          <cell r="Z1968" t="str">
            <v>Sudan</v>
          </cell>
        </row>
        <row r="1969">
          <cell r="I1969">
            <v>2011</v>
          </cell>
          <cell r="X1969">
            <v>1120801</v>
          </cell>
          <cell r="Y1969" t="str">
            <v>2011 1120801</v>
          </cell>
          <cell r="Z1969" t="str">
            <v>Sudan</v>
          </cell>
        </row>
        <row r="1970">
          <cell r="I1970">
            <v>2012</v>
          </cell>
          <cell r="X1970">
            <v>1162568</v>
          </cell>
          <cell r="Y1970" t="str">
            <v>2012 1162568</v>
          </cell>
          <cell r="Z1970" t="str">
            <v>Sudan</v>
          </cell>
        </row>
        <row r="1971">
          <cell r="I1971">
            <v>2013</v>
          </cell>
          <cell r="X1971">
            <v>1257489</v>
          </cell>
          <cell r="Y1971" t="str">
            <v>2013 1257489</v>
          </cell>
          <cell r="Z1971" t="str">
            <v>Sudan</v>
          </cell>
        </row>
        <row r="1972">
          <cell r="I1972">
            <v>2014</v>
          </cell>
          <cell r="X1972">
            <v>1427317</v>
          </cell>
          <cell r="Y1972" t="str">
            <v>2014 1427317</v>
          </cell>
          <cell r="Z1972" t="str">
            <v>Sudan</v>
          </cell>
        </row>
        <row r="1973">
          <cell r="I1973">
            <v>2015</v>
          </cell>
          <cell r="X1973">
            <v>1611298</v>
          </cell>
          <cell r="Y1973" t="str">
            <v>2015 1611298</v>
          </cell>
          <cell r="Z1973" t="str">
            <v>Sudan</v>
          </cell>
        </row>
        <row r="1974">
          <cell r="I1974">
            <v>2016</v>
          </cell>
          <cell r="X1974">
            <v>2097220</v>
          </cell>
          <cell r="Y1974" t="str">
            <v>2016 2097220</v>
          </cell>
          <cell r="Z1974" t="str">
            <v>Sudan</v>
          </cell>
        </row>
        <row r="1975">
          <cell r="I1975">
            <v>2017</v>
          </cell>
          <cell r="X1975">
            <v>2187618</v>
          </cell>
          <cell r="Y1975" t="str">
            <v>2017 2187618</v>
          </cell>
          <cell r="Z1975" t="str">
            <v>Sudan</v>
          </cell>
        </row>
        <row r="1976">
          <cell r="I1976">
            <v>2018</v>
          </cell>
          <cell r="X1976">
            <v>2485883</v>
          </cell>
          <cell r="Y1976" t="str">
            <v>2018 2485883</v>
          </cell>
          <cell r="Z1976" t="str">
            <v>Sudan</v>
          </cell>
        </row>
        <row r="1977">
          <cell r="I1977">
            <v>2019</v>
          </cell>
          <cell r="X1977">
            <v>2835630</v>
          </cell>
          <cell r="Y1977" t="str">
            <v>2019 2835630</v>
          </cell>
          <cell r="Z1977" t="str">
            <v>Sudan</v>
          </cell>
        </row>
        <row r="1978">
          <cell r="I1978">
            <v>2020</v>
          </cell>
          <cell r="X1978">
            <v>3261859</v>
          </cell>
          <cell r="Y1978" t="str">
            <v>2020 3261859</v>
          </cell>
          <cell r="Z1978" t="str">
            <v>Sudan</v>
          </cell>
        </row>
        <row r="1979">
          <cell r="I1979">
            <v>2021</v>
          </cell>
          <cell r="X1979">
            <v>3325874</v>
          </cell>
          <cell r="Y1979" t="str">
            <v>2021 3325874</v>
          </cell>
          <cell r="Z1979" t="str">
            <v>Sudan</v>
          </cell>
        </row>
        <row r="1980">
          <cell r="I1980">
            <v>2000</v>
          </cell>
          <cell r="X1980">
            <v>11361</v>
          </cell>
          <cell r="Y1980" t="str">
            <v>2000 11361</v>
          </cell>
          <cell r="Z1980" t="str">
            <v>Suriname</v>
          </cell>
        </row>
        <row r="1981">
          <cell r="I1981">
            <v>2001</v>
          </cell>
          <cell r="X1981">
            <v>16003</v>
          </cell>
          <cell r="Y1981" t="str">
            <v>2001 16003</v>
          </cell>
          <cell r="Z1981" t="str">
            <v>Suriname</v>
          </cell>
        </row>
        <row r="1982">
          <cell r="I1982">
            <v>2002</v>
          </cell>
          <cell r="X1982">
            <v>12837</v>
          </cell>
          <cell r="Y1982" t="str">
            <v>2002 12837</v>
          </cell>
          <cell r="Z1982" t="str">
            <v>Suriname</v>
          </cell>
        </row>
        <row r="1983">
          <cell r="I1983">
            <v>2003</v>
          </cell>
          <cell r="X1983">
            <v>10982</v>
          </cell>
          <cell r="Y1983" t="str">
            <v>2003 10982</v>
          </cell>
          <cell r="Z1983" t="str">
            <v>Suriname</v>
          </cell>
        </row>
        <row r="1984">
          <cell r="I1984">
            <v>2004</v>
          </cell>
          <cell r="X1984">
            <v>8378</v>
          </cell>
          <cell r="Y1984" t="str">
            <v>2004 8378</v>
          </cell>
          <cell r="Z1984" t="str">
            <v>Suriname</v>
          </cell>
        </row>
        <row r="1985">
          <cell r="I1985">
            <v>2005</v>
          </cell>
          <cell r="X1985">
            <v>9131</v>
          </cell>
          <cell r="Y1985" t="str">
            <v>2005 9131</v>
          </cell>
          <cell r="Z1985" t="str">
            <v>Suriname</v>
          </cell>
        </row>
        <row r="1986">
          <cell r="I1986">
            <v>2006</v>
          </cell>
          <cell r="X1986">
            <v>3289</v>
          </cell>
          <cell r="Y1986" t="str">
            <v>2006 3289</v>
          </cell>
          <cell r="Z1986" t="str">
            <v>Suriname</v>
          </cell>
        </row>
        <row r="1987">
          <cell r="I1987">
            <v>2007</v>
          </cell>
          <cell r="X1987">
            <v>1104</v>
          </cell>
          <cell r="Y1987" t="str">
            <v>2007 1104</v>
          </cell>
          <cell r="Z1987" t="str">
            <v>Suriname</v>
          </cell>
        </row>
        <row r="1988">
          <cell r="I1988">
            <v>2008</v>
          </cell>
          <cell r="X1988">
            <v>2086</v>
          </cell>
          <cell r="Y1988" t="str">
            <v>2008 2086</v>
          </cell>
          <cell r="Z1988" t="str">
            <v>Suriname</v>
          </cell>
        </row>
        <row r="1989">
          <cell r="I1989">
            <v>2009</v>
          </cell>
          <cell r="X1989">
            <v>2499</v>
          </cell>
          <cell r="Y1989" t="str">
            <v>2009 2499</v>
          </cell>
          <cell r="Z1989" t="str">
            <v>Suriname</v>
          </cell>
        </row>
        <row r="1990">
          <cell r="I1990">
            <v>2010</v>
          </cell>
          <cell r="X1990">
            <v>1771</v>
          </cell>
          <cell r="Y1990" t="str">
            <v>2010 1771</v>
          </cell>
          <cell r="Z1990" t="str">
            <v>Suriname</v>
          </cell>
        </row>
        <row r="1991">
          <cell r="I1991">
            <v>2011</v>
          </cell>
          <cell r="X1991">
            <v>795</v>
          </cell>
          <cell r="Y1991" t="str">
            <v>2011 795</v>
          </cell>
          <cell r="Z1991" t="str">
            <v>Suriname</v>
          </cell>
        </row>
        <row r="1992">
          <cell r="I1992">
            <v>2012</v>
          </cell>
          <cell r="X1992">
            <v>569</v>
          </cell>
          <cell r="Y1992" t="str">
            <v>2012 569</v>
          </cell>
          <cell r="Z1992" t="str">
            <v>Suriname</v>
          </cell>
        </row>
        <row r="1993">
          <cell r="I1993">
            <v>2013</v>
          </cell>
          <cell r="X1993">
            <v>525</v>
          </cell>
          <cell r="Y1993" t="str">
            <v>2013 525</v>
          </cell>
          <cell r="Z1993" t="str">
            <v>Suriname</v>
          </cell>
        </row>
        <row r="1994">
          <cell r="I1994">
            <v>2014</v>
          </cell>
          <cell r="X1994">
            <v>401</v>
          </cell>
          <cell r="Y1994" t="str">
            <v>2014 401</v>
          </cell>
          <cell r="Z1994" t="str">
            <v>Suriname</v>
          </cell>
        </row>
        <row r="1995">
          <cell r="I1995">
            <v>2015</v>
          </cell>
          <cell r="X1995">
            <v>81</v>
          </cell>
          <cell r="Y1995" t="str">
            <v>2015 81</v>
          </cell>
          <cell r="Z1995" t="str">
            <v>Suriname</v>
          </cell>
        </row>
        <row r="1996">
          <cell r="I1996">
            <v>2016</v>
          </cell>
          <cell r="X1996">
            <v>78</v>
          </cell>
          <cell r="Y1996" t="str">
            <v>2016 78</v>
          </cell>
          <cell r="Z1996" t="str">
            <v>Suriname</v>
          </cell>
        </row>
        <row r="1997">
          <cell r="I1997">
            <v>2017</v>
          </cell>
          <cell r="X1997">
            <v>137</v>
          </cell>
          <cell r="Y1997" t="str">
            <v>2017 137</v>
          </cell>
          <cell r="Z1997" t="str">
            <v>Suriname</v>
          </cell>
        </row>
        <row r="1998">
          <cell r="I1998">
            <v>2018</v>
          </cell>
          <cell r="X1998">
            <v>30</v>
          </cell>
          <cell r="Y1998" t="str">
            <v>2018 30</v>
          </cell>
          <cell r="Z1998" t="str">
            <v>Suriname</v>
          </cell>
        </row>
        <row r="1999">
          <cell r="I1999">
            <v>2019</v>
          </cell>
          <cell r="X1999">
            <v>104</v>
          </cell>
          <cell r="Y1999" t="str">
            <v>2019 104</v>
          </cell>
          <cell r="Z1999" t="str">
            <v>Suriname</v>
          </cell>
        </row>
        <row r="2000">
          <cell r="I2000">
            <v>2020</v>
          </cell>
          <cell r="X2000">
            <v>156</v>
          </cell>
          <cell r="Y2000" t="str">
            <v>2020 156</v>
          </cell>
          <cell r="Z2000" t="str">
            <v>Suriname</v>
          </cell>
        </row>
        <row r="2001">
          <cell r="I2001">
            <v>2021</v>
          </cell>
          <cell r="X2001">
            <v>22</v>
          </cell>
          <cell r="Y2001" t="str">
            <v>2021 22</v>
          </cell>
          <cell r="Z2001" t="str">
            <v>Suriname</v>
          </cell>
        </row>
        <row r="2002">
          <cell r="I2002">
            <v>2000</v>
          </cell>
          <cell r="X2002">
            <v>6</v>
          </cell>
          <cell r="Y2002" t="str">
            <v>2000 6</v>
          </cell>
          <cell r="Z2002" t="str">
            <v>Syrian Arab Republic</v>
          </cell>
        </row>
        <row r="2003">
          <cell r="I2003">
            <v>2001</v>
          </cell>
          <cell r="X2003">
            <v>63</v>
          </cell>
          <cell r="Y2003" t="str">
            <v>2001 63</v>
          </cell>
          <cell r="Z2003" t="str">
            <v>Syrian Arab Republic</v>
          </cell>
        </row>
        <row r="2004">
          <cell r="I2004">
            <v>2002</v>
          </cell>
          <cell r="X2004">
            <v>15</v>
          </cell>
          <cell r="Y2004" t="str">
            <v>2002 15</v>
          </cell>
          <cell r="Z2004" t="str">
            <v>Syrian Arab Republic</v>
          </cell>
        </row>
        <row r="2005">
          <cell r="I2005">
            <v>2003</v>
          </cell>
          <cell r="X2005">
            <v>2</v>
          </cell>
          <cell r="Y2005" t="str">
            <v>2003 2</v>
          </cell>
          <cell r="Z2005" t="str">
            <v>Syrian Arab Republic</v>
          </cell>
        </row>
        <row r="2006">
          <cell r="I2006">
            <v>2004</v>
          </cell>
          <cell r="X2006">
            <v>1</v>
          </cell>
          <cell r="Y2006" t="str">
            <v>2004 1</v>
          </cell>
          <cell r="Z2006" t="str">
            <v>Syrian Arab Republic</v>
          </cell>
        </row>
        <row r="2007">
          <cell r="I2007">
            <v>2005</v>
          </cell>
          <cell r="X2007">
            <v>0</v>
          </cell>
          <cell r="Y2007" t="str">
            <v>2005 0</v>
          </cell>
          <cell r="Z2007" t="str">
            <v>Syrian Arab Republic</v>
          </cell>
        </row>
        <row r="2008">
          <cell r="I2008">
            <v>2006</v>
          </cell>
          <cell r="X2008">
            <v>0</v>
          </cell>
          <cell r="Y2008" t="str">
            <v>2006 0</v>
          </cell>
          <cell r="Z2008" t="str">
            <v>Syrian Arab Republic</v>
          </cell>
        </row>
        <row r="2009">
          <cell r="I2009">
            <v>2007</v>
          </cell>
          <cell r="X2009">
            <v>0</v>
          </cell>
          <cell r="Y2009" t="str">
            <v>2007 0</v>
          </cell>
          <cell r="Z2009" t="str">
            <v>Syrian Arab Republic</v>
          </cell>
        </row>
        <row r="2010">
          <cell r="I2010">
            <v>2008</v>
          </cell>
          <cell r="X2010">
            <v>0</v>
          </cell>
          <cell r="Y2010" t="str">
            <v>2008 0</v>
          </cell>
          <cell r="Z2010" t="str">
            <v>Syrian Arab Republic</v>
          </cell>
        </row>
        <row r="2011">
          <cell r="I2011">
            <v>2009</v>
          </cell>
          <cell r="X2011">
            <v>0</v>
          </cell>
          <cell r="Y2011" t="str">
            <v>2009 0</v>
          </cell>
          <cell r="Z2011" t="str">
            <v>Syrian Arab Republic</v>
          </cell>
        </row>
        <row r="2012">
          <cell r="I2012">
            <v>2010</v>
          </cell>
          <cell r="X2012">
            <v>0</v>
          </cell>
          <cell r="Y2012" t="str">
            <v>2010 0</v>
          </cell>
          <cell r="Z2012" t="str">
            <v>Syrian Arab Republic</v>
          </cell>
        </row>
        <row r="2013">
          <cell r="I2013">
            <v>2011</v>
          </cell>
          <cell r="X2013">
            <v>0</v>
          </cell>
          <cell r="Y2013" t="str">
            <v>2011 0</v>
          </cell>
          <cell r="Z2013" t="str">
            <v>Syrian Arab Republic</v>
          </cell>
        </row>
        <row r="2014">
          <cell r="I2014">
            <v>2012</v>
          </cell>
          <cell r="X2014">
            <v>0</v>
          </cell>
          <cell r="Y2014" t="str">
            <v>2012 0</v>
          </cell>
          <cell r="Z2014" t="str">
            <v>Syrian Arab Republic</v>
          </cell>
        </row>
        <row r="2015">
          <cell r="I2015">
            <v>2013</v>
          </cell>
          <cell r="X2015">
            <v>0</v>
          </cell>
          <cell r="Y2015" t="str">
            <v>2013 0</v>
          </cell>
          <cell r="Z2015" t="str">
            <v>Syrian Arab Republic</v>
          </cell>
        </row>
        <row r="2016">
          <cell r="I2016">
            <v>2014</v>
          </cell>
          <cell r="X2016">
            <v>0</v>
          </cell>
          <cell r="Y2016" t="str">
            <v>2014 0</v>
          </cell>
          <cell r="Z2016" t="str">
            <v>Syrian Arab Republic</v>
          </cell>
        </row>
        <row r="2017">
          <cell r="I2017">
            <v>2015</v>
          </cell>
          <cell r="X2017">
            <v>0</v>
          </cell>
          <cell r="Y2017" t="str">
            <v>2015 0</v>
          </cell>
          <cell r="Z2017" t="str">
            <v>Syrian Arab Republic</v>
          </cell>
        </row>
        <row r="2018">
          <cell r="I2018">
            <v>2016</v>
          </cell>
          <cell r="X2018">
            <v>0</v>
          </cell>
          <cell r="Y2018" t="str">
            <v>2016 0</v>
          </cell>
          <cell r="Z2018" t="str">
            <v>Syrian Arab Republic</v>
          </cell>
        </row>
        <row r="2019">
          <cell r="I2019">
            <v>2017</v>
          </cell>
          <cell r="X2019">
            <v>0</v>
          </cell>
          <cell r="Y2019" t="str">
            <v>2017 0</v>
          </cell>
          <cell r="Z2019" t="str">
            <v>Syrian Arab Republic</v>
          </cell>
        </row>
        <row r="2020">
          <cell r="I2020">
            <v>2018</v>
          </cell>
          <cell r="X2020">
            <v>0</v>
          </cell>
          <cell r="Y2020" t="str">
            <v>2018 0</v>
          </cell>
          <cell r="Z2020" t="str">
            <v>Syrian Arab Republic</v>
          </cell>
        </row>
        <row r="2021">
          <cell r="I2021">
            <v>2019</v>
          </cell>
          <cell r="X2021">
            <v>0</v>
          </cell>
          <cell r="Y2021" t="str">
            <v>2019 0</v>
          </cell>
          <cell r="Z2021" t="str">
            <v>Syrian Arab Republic</v>
          </cell>
        </row>
        <row r="2022">
          <cell r="I2022">
            <v>2020</v>
          </cell>
          <cell r="X2022">
            <v>0</v>
          </cell>
          <cell r="Y2022" t="str">
            <v>2020 0</v>
          </cell>
          <cell r="Z2022" t="str">
            <v>Syrian Arab Republic</v>
          </cell>
        </row>
        <row r="2023">
          <cell r="I2023">
            <v>2021</v>
          </cell>
          <cell r="X2023">
            <v>0</v>
          </cell>
          <cell r="Y2023" t="str">
            <v>2021 0</v>
          </cell>
          <cell r="Z2023" t="str">
            <v>Syrian Arab Republic</v>
          </cell>
        </row>
        <row r="2024">
          <cell r="I2024">
            <v>2000</v>
          </cell>
          <cell r="X2024">
            <v>19064</v>
          </cell>
          <cell r="Y2024" t="str">
            <v>2000 19064</v>
          </cell>
          <cell r="Z2024" t="str">
            <v>Tajikistan</v>
          </cell>
        </row>
        <row r="2025">
          <cell r="I2025">
            <v>2001</v>
          </cell>
          <cell r="X2025">
            <v>11387</v>
          </cell>
          <cell r="Y2025" t="str">
            <v>2001 11387</v>
          </cell>
          <cell r="Z2025" t="str">
            <v>Tajikistan</v>
          </cell>
        </row>
        <row r="2026">
          <cell r="I2026">
            <v>2002</v>
          </cell>
          <cell r="X2026">
            <v>6160</v>
          </cell>
          <cell r="Y2026" t="str">
            <v>2002 6160</v>
          </cell>
          <cell r="Z2026" t="str">
            <v>Tajikistan</v>
          </cell>
        </row>
        <row r="2027">
          <cell r="I2027">
            <v>2003</v>
          </cell>
          <cell r="X2027">
            <v>5428</v>
          </cell>
          <cell r="Y2027" t="str">
            <v>2003 5428</v>
          </cell>
          <cell r="Z2027" t="str">
            <v>Tajikistan</v>
          </cell>
        </row>
        <row r="2028">
          <cell r="I2028">
            <v>2004</v>
          </cell>
          <cell r="X2028">
            <v>3588</v>
          </cell>
          <cell r="Y2028" t="str">
            <v>2004 3588</v>
          </cell>
          <cell r="Z2028" t="str">
            <v>Tajikistan</v>
          </cell>
        </row>
        <row r="2029">
          <cell r="I2029">
            <v>2005</v>
          </cell>
          <cell r="X2029">
            <v>2309</v>
          </cell>
          <cell r="Y2029" t="str">
            <v>2005 2309</v>
          </cell>
          <cell r="Z2029" t="str">
            <v>Tajikistan</v>
          </cell>
        </row>
        <row r="2030">
          <cell r="I2030">
            <v>2006</v>
          </cell>
          <cell r="X2030">
            <v>1344</v>
          </cell>
          <cell r="Y2030" t="str">
            <v>2006 1344</v>
          </cell>
          <cell r="Z2030" t="str">
            <v>Tajikistan</v>
          </cell>
        </row>
        <row r="2031">
          <cell r="I2031">
            <v>2007</v>
          </cell>
          <cell r="X2031">
            <v>635</v>
          </cell>
          <cell r="Y2031" t="str">
            <v>2007 635</v>
          </cell>
          <cell r="Z2031" t="str">
            <v>Tajikistan</v>
          </cell>
        </row>
        <row r="2032">
          <cell r="I2032">
            <v>2008</v>
          </cell>
          <cell r="X2032">
            <v>318</v>
          </cell>
          <cell r="Y2032" t="str">
            <v>2008 318</v>
          </cell>
          <cell r="Z2032" t="str">
            <v>Tajikistan</v>
          </cell>
        </row>
        <row r="2033">
          <cell r="I2033">
            <v>2009</v>
          </cell>
          <cell r="X2033">
            <v>164</v>
          </cell>
          <cell r="Y2033" t="str">
            <v>2009 164</v>
          </cell>
          <cell r="Z2033" t="str">
            <v>Tajikistan</v>
          </cell>
        </row>
        <row r="2034">
          <cell r="I2034">
            <v>2010</v>
          </cell>
          <cell r="X2034">
            <v>112</v>
          </cell>
          <cell r="Y2034" t="str">
            <v>2010 112</v>
          </cell>
          <cell r="Z2034" t="str">
            <v>Tajikistan</v>
          </cell>
        </row>
        <row r="2035">
          <cell r="I2035">
            <v>2011</v>
          </cell>
          <cell r="X2035">
            <v>78</v>
          </cell>
          <cell r="Y2035" t="str">
            <v>2011 78</v>
          </cell>
          <cell r="Z2035" t="str">
            <v>Tajikistan</v>
          </cell>
        </row>
        <row r="2036">
          <cell r="I2036">
            <v>2012</v>
          </cell>
          <cell r="X2036">
            <v>28</v>
          </cell>
          <cell r="Y2036" t="str">
            <v>2012 28</v>
          </cell>
          <cell r="Z2036" t="str">
            <v>Tajikistan</v>
          </cell>
        </row>
        <row r="2037">
          <cell r="I2037">
            <v>2013</v>
          </cell>
          <cell r="X2037">
            <v>4</v>
          </cell>
          <cell r="Y2037" t="str">
            <v>2013 4</v>
          </cell>
          <cell r="Z2037" t="str">
            <v>Tajikistan</v>
          </cell>
        </row>
        <row r="2038">
          <cell r="I2038">
            <v>2014</v>
          </cell>
          <cell r="X2038">
            <v>2</v>
          </cell>
          <cell r="Y2038" t="str">
            <v>2014 2</v>
          </cell>
          <cell r="Z2038" t="str">
            <v>Tajikistan</v>
          </cell>
        </row>
        <row r="2039">
          <cell r="I2039">
            <v>2015</v>
          </cell>
          <cell r="X2039">
            <v>0</v>
          </cell>
          <cell r="Y2039" t="str">
            <v>2015 0</v>
          </cell>
          <cell r="Z2039" t="str">
            <v>Tajikistan</v>
          </cell>
        </row>
        <row r="2040">
          <cell r="I2040">
            <v>2016</v>
          </cell>
          <cell r="X2040">
            <v>0</v>
          </cell>
          <cell r="Y2040" t="str">
            <v>2016 0</v>
          </cell>
          <cell r="Z2040" t="str">
            <v>Tajikistan</v>
          </cell>
        </row>
        <row r="2041">
          <cell r="I2041">
            <v>2017</v>
          </cell>
          <cell r="X2041">
            <v>0</v>
          </cell>
          <cell r="Y2041" t="str">
            <v>2017 0</v>
          </cell>
          <cell r="Z2041" t="str">
            <v>Tajikistan</v>
          </cell>
        </row>
        <row r="2042">
          <cell r="I2042">
            <v>2018</v>
          </cell>
          <cell r="X2042">
            <v>0</v>
          </cell>
          <cell r="Y2042" t="str">
            <v>2018 0</v>
          </cell>
          <cell r="Z2042" t="str">
            <v>Tajikistan</v>
          </cell>
        </row>
        <row r="2043">
          <cell r="I2043">
            <v>2019</v>
          </cell>
          <cell r="X2043">
            <v>0</v>
          </cell>
          <cell r="Y2043" t="str">
            <v>2019 0</v>
          </cell>
          <cell r="Z2043" t="str">
            <v>Tajikistan</v>
          </cell>
        </row>
        <row r="2044">
          <cell r="I2044">
            <v>2020</v>
          </cell>
          <cell r="X2044">
            <v>0</v>
          </cell>
          <cell r="Y2044" t="str">
            <v>2020 0</v>
          </cell>
          <cell r="Z2044" t="str">
            <v>Tajikistan</v>
          </cell>
        </row>
        <row r="2045">
          <cell r="I2045">
            <v>2021</v>
          </cell>
          <cell r="X2045">
            <v>0</v>
          </cell>
          <cell r="Y2045" t="str">
            <v>2021 0</v>
          </cell>
          <cell r="Z2045" t="str">
            <v>Tajikistan</v>
          </cell>
        </row>
        <row r="2046">
          <cell r="I2046">
            <v>2000</v>
          </cell>
          <cell r="X2046">
            <v>78561</v>
          </cell>
          <cell r="Y2046" t="str">
            <v>2000 78561</v>
          </cell>
          <cell r="Z2046" t="str">
            <v>Thailand</v>
          </cell>
        </row>
        <row r="2047">
          <cell r="I2047">
            <v>2001</v>
          </cell>
          <cell r="X2047">
            <v>63528</v>
          </cell>
          <cell r="Y2047" t="str">
            <v>2001 63528</v>
          </cell>
          <cell r="Z2047" t="str">
            <v>Thailand</v>
          </cell>
        </row>
        <row r="2048">
          <cell r="I2048">
            <v>2002</v>
          </cell>
          <cell r="X2048">
            <v>44555</v>
          </cell>
          <cell r="Y2048" t="str">
            <v>2002 44555</v>
          </cell>
          <cell r="Z2048" t="str">
            <v>Thailand</v>
          </cell>
        </row>
        <row r="2049">
          <cell r="I2049">
            <v>2003</v>
          </cell>
          <cell r="X2049">
            <v>37355</v>
          </cell>
          <cell r="Y2049" t="str">
            <v>2003 37355</v>
          </cell>
          <cell r="Z2049" t="str">
            <v>Thailand</v>
          </cell>
        </row>
        <row r="2050">
          <cell r="I2050">
            <v>2004</v>
          </cell>
          <cell r="X2050">
            <v>26690</v>
          </cell>
          <cell r="Y2050" t="str">
            <v>2004 26690</v>
          </cell>
          <cell r="Z2050" t="str">
            <v>Thailand</v>
          </cell>
        </row>
        <row r="2051">
          <cell r="I2051">
            <v>2005</v>
          </cell>
          <cell r="X2051">
            <v>29782</v>
          </cell>
          <cell r="Y2051" t="str">
            <v>2005 29782</v>
          </cell>
          <cell r="Z2051" t="str">
            <v>Thailand</v>
          </cell>
        </row>
        <row r="2052">
          <cell r="I2052">
            <v>2006</v>
          </cell>
          <cell r="X2052">
            <v>30294</v>
          </cell>
          <cell r="Y2052" t="str">
            <v>2006 30294</v>
          </cell>
          <cell r="Z2052" t="str">
            <v>Thailand</v>
          </cell>
        </row>
        <row r="2053">
          <cell r="I2053">
            <v>2007</v>
          </cell>
          <cell r="X2053">
            <v>33178</v>
          </cell>
          <cell r="Y2053" t="str">
            <v>2007 33178</v>
          </cell>
          <cell r="Z2053" t="str">
            <v>Thailand</v>
          </cell>
        </row>
        <row r="2054">
          <cell r="I2054">
            <v>2008</v>
          </cell>
          <cell r="X2054">
            <v>28569</v>
          </cell>
          <cell r="Y2054" t="str">
            <v>2008 28569</v>
          </cell>
          <cell r="Z2054" t="str">
            <v>Thailand</v>
          </cell>
        </row>
        <row r="2055">
          <cell r="I2055">
            <v>2009</v>
          </cell>
          <cell r="X2055">
            <v>29462</v>
          </cell>
          <cell r="Y2055" t="str">
            <v>2009 29462</v>
          </cell>
          <cell r="Z2055" t="str">
            <v>Thailand</v>
          </cell>
        </row>
        <row r="2056">
          <cell r="I2056">
            <v>2010</v>
          </cell>
          <cell r="X2056">
            <v>32480</v>
          </cell>
          <cell r="Y2056" t="str">
            <v>2010 32480</v>
          </cell>
          <cell r="Z2056" t="str">
            <v>Thailand</v>
          </cell>
        </row>
        <row r="2057">
          <cell r="I2057">
            <v>2011</v>
          </cell>
          <cell r="X2057">
            <v>24897</v>
          </cell>
          <cell r="Y2057" t="str">
            <v>2011 24897</v>
          </cell>
          <cell r="Z2057" t="str">
            <v>Thailand</v>
          </cell>
        </row>
        <row r="2058">
          <cell r="I2058">
            <v>2012</v>
          </cell>
          <cell r="X2058">
            <v>46895</v>
          </cell>
          <cell r="Y2058" t="str">
            <v>2012 46895</v>
          </cell>
          <cell r="Z2058" t="str">
            <v>Thailand</v>
          </cell>
        </row>
        <row r="2059">
          <cell r="I2059">
            <v>2013</v>
          </cell>
          <cell r="X2059">
            <v>41602</v>
          </cell>
          <cell r="Y2059" t="str">
            <v>2013 41602</v>
          </cell>
          <cell r="Z2059" t="str">
            <v>Thailand</v>
          </cell>
        </row>
        <row r="2060">
          <cell r="I2060">
            <v>2014</v>
          </cell>
          <cell r="X2060">
            <v>41218</v>
          </cell>
          <cell r="Y2060" t="str">
            <v>2014 41218</v>
          </cell>
          <cell r="Z2060" t="str">
            <v>Thailand</v>
          </cell>
        </row>
        <row r="2061">
          <cell r="I2061">
            <v>2015</v>
          </cell>
          <cell r="X2061">
            <v>14265</v>
          </cell>
          <cell r="Y2061" t="str">
            <v>2015 14265</v>
          </cell>
          <cell r="Z2061" t="str">
            <v>Thailand</v>
          </cell>
        </row>
        <row r="2062">
          <cell r="I2062">
            <v>2016</v>
          </cell>
          <cell r="X2062">
            <v>7727</v>
          </cell>
          <cell r="Y2062" t="str">
            <v>2016 7727</v>
          </cell>
          <cell r="Z2062" t="str">
            <v>Thailand</v>
          </cell>
        </row>
        <row r="2063">
          <cell r="I2063">
            <v>2017</v>
          </cell>
          <cell r="X2063">
            <v>4393</v>
          </cell>
          <cell r="Y2063" t="str">
            <v>2017 4393</v>
          </cell>
          <cell r="Z2063" t="str">
            <v>Thailand</v>
          </cell>
        </row>
        <row r="2064">
          <cell r="I2064">
            <v>2018</v>
          </cell>
          <cell r="X2064">
            <v>4454</v>
          </cell>
          <cell r="Y2064" t="str">
            <v>2018 4454</v>
          </cell>
          <cell r="Z2064" t="str">
            <v>Thailand</v>
          </cell>
        </row>
        <row r="2065">
          <cell r="I2065">
            <v>2019</v>
          </cell>
          <cell r="X2065">
            <v>3644</v>
          </cell>
          <cell r="Y2065" t="str">
            <v>2019 3644</v>
          </cell>
          <cell r="Z2065" t="str">
            <v>Thailand</v>
          </cell>
        </row>
        <row r="2066">
          <cell r="I2066">
            <v>2020</v>
          </cell>
          <cell r="X2066">
            <v>2988</v>
          </cell>
          <cell r="Y2066" t="str">
            <v>2020 2988</v>
          </cell>
          <cell r="Z2066" t="str">
            <v>Thailand</v>
          </cell>
        </row>
        <row r="2067">
          <cell r="I2067">
            <v>2021</v>
          </cell>
          <cell r="X2067">
            <v>2219</v>
          </cell>
          <cell r="Y2067" t="str">
            <v>2021 2219</v>
          </cell>
          <cell r="Z2067" t="str">
            <v>Thailand</v>
          </cell>
        </row>
        <row r="2068">
          <cell r="I2068">
            <v>2000</v>
          </cell>
          <cell r="X2068">
            <v>128146</v>
          </cell>
          <cell r="Y2068" t="str">
            <v>2000 128146</v>
          </cell>
          <cell r="Z2068" t="str">
            <v>Timor-Leste</v>
          </cell>
        </row>
        <row r="2069">
          <cell r="I2069">
            <v>2001</v>
          </cell>
          <cell r="X2069">
            <v>130282</v>
          </cell>
          <cell r="Y2069" t="str">
            <v>2001 130282</v>
          </cell>
          <cell r="Z2069" t="str">
            <v>Timor-Leste</v>
          </cell>
        </row>
        <row r="2070">
          <cell r="I2070">
            <v>2002</v>
          </cell>
          <cell r="X2070">
            <v>104357</v>
          </cell>
          <cell r="Y2070" t="str">
            <v>2002 104357</v>
          </cell>
          <cell r="Z2070" t="str">
            <v>Timor-Leste</v>
          </cell>
        </row>
        <row r="2071">
          <cell r="I2071">
            <v>2003</v>
          </cell>
          <cell r="X2071">
            <v>67524</v>
          </cell>
          <cell r="Y2071" t="str">
            <v>2003 67524</v>
          </cell>
          <cell r="Z2071" t="str">
            <v>Timor-Leste</v>
          </cell>
        </row>
        <row r="2072">
          <cell r="I2072">
            <v>2004</v>
          </cell>
          <cell r="X2072">
            <v>234045</v>
          </cell>
          <cell r="Y2072" t="str">
            <v>2004 234045</v>
          </cell>
          <cell r="Z2072" t="str">
            <v>Timor-Leste</v>
          </cell>
        </row>
        <row r="2073">
          <cell r="I2073">
            <v>2005</v>
          </cell>
          <cell r="X2073">
            <v>153748</v>
          </cell>
          <cell r="Y2073" t="str">
            <v>2005 153748</v>
          </cell>
          <cell r="Z2073" t="str">
            <v>Timor-Leste</v>
          </cell>
        </row>
        <row r="2074">
          <cell r="I2074">
            <v>2006</v>
          </cell>
          <cell r="X2074">
            <v>164285</v>
          </cell>
          <cell r="Y2074" t="str">
            <v>2006 164285</v>
          </cell>
          <cell r="Z2074" t="str">
            <v>Timor-Leste</v>
          </cell>
        </row>
        <row r="2075">
          <cell r="I2075">
            <v>2007</v>
          </cell>
          <cell r="X2075">
            <v>114693</v>
          </cell>
          <cell r="Y2075" t="str">
            <v>2007 114693</v>
          </cell>
          <cell r="Z2075" t="str">
            <v>Timor-Leste</v>
          </cell>
        </row>
        <row r="2076">
          <cell r="I2076">
            <v>2008</v>
          </cell>
          <cell r="X2076">
            <v>134166</v>
          </cell>
          <cell r="Y2076" t="str">
            <v>2008 134166</v>
          </cell>
          <cell r="Z2076" t="str">
            <v>Timor-Leste</v>
          </cell>
        </row>
        <row r="2077">
          <cell r="I2077">
            <v>2009</v>
          </cell>
          <cell r="X2077">
            <v>100128</v>
          </cell>
          <cell r="Y2077" t="str">
            <v>2009 100128</v>
          </cell>
          <cell r="Z2077" t="str">
            <v>Timor-Leste</v>
          </cell>
        </row>
        <row r="2078">
          <cell r="I2078">
            <v>2010</v>
          </cell>
          <cell r="X2078">
            <v>95412</v>
          </cell>
          <cell r="Y2078" t="str">
            <v>2010 95412</v>
          </cell>
          <cell r="Z2078" t="str">
            <v>Timor-Leste</v>
          </cell>
        </row>
        <row r="2079">
          <cell r="I2079">
            <v>2011</v>
          </cell>
          <cell r="X2079">
            <v>30828</v>
          </cell>
          <cell r="Y2079" t="str">
            <v>2011 30828</v>
          </cell>
          <cell r="Z2079" t="str">
            <v>Timor-Leste</v>
          </cell>
        </row>
        <row r="2080">
          <cell r="I2080">
            <v>2012</v>
          </cell>
          <cell r="X2080">
            <v>7263</v>
          </cell>
          <cell r="Y2080" t="str">
            <v>2012 7263</v>
          </cell>
          <cell r="Z2080" t="str">
            <v>Timor-Leste</v>
          </cell>
        </row>
        <row r="2081">
          <cell r="I2081">
            <v>2013</v>
          </cell>
          <cell r="X2081">
            <v>1418</v>
          </cell>
          <cell r="Y2081" t="str">
            <v>2013 1418</v>
          </cell>
          <cell r="Z2081" t="str">
            <v>Timor-Leste</v>
          </cell>
        </row>
        <row r="2082">
          <cell r="I2082">
            <v>2014</v>
          </cell>
          <cell r="X2082">
            <v>473</v>
          </cell>
          <cell r="Y2082" t="str">
            <v>2014 473</v>
          </cell>
          <cell r="Z2082" t="str">
            <v>Timor-Leste</v>
          </cell>
        </row>
        <row r="2083">
          <cell r="I2083">
            <v>2015</v>
          </cell>
          <cell r="X2083">
            <v>110</v>
          </cell>
          <cell r="Y2083" t="str">
            <v>2015 110</v>
          </cell>
          <cell r="Z2083" t="str">
            <v>Timor-Leste</v>
          </cell>
        </row>
        <row r="2084">
          <cell r="I2084">
            <v>2016</v>
          </cell>
          <cell r="X2084">
            <v>112</v>
          </cell>
          <cell r="Y2084" t="str">
            <v>2016 112</v>
          </cell>
          <cell r="Z2084" t="str">
            <v>Timor-Leste</v>
          </cell>
        </row>
        <row r="2085">
          <cell r="I2085">
            <v>2017</v>
          </cell>
          <cell r="X2085">
            <v>22</v>
          </cell>
          <cell r="Y2085" t="str">
            <v>2017 22</v>
          </cell>
          <cell r="Z2085" t="str">
            <v>Timor-Leste</v>
          </cell>
        </row>
        <row r="2086">
          <cell r="I2086">
            <v>2018</v>
          </cell>
          <cell r="X2086">
            <v>0</v>
          </cell>
          <cell r="Y2086" t="str">
            <v>2018 0</v>
          </cell>
          <cell r="Z2086" t="str">
            <v>Timor-Leste</v>
          </cell>
        </row>
        <row r="2087">
          <cell r="I2087">
            <v>2019</v>
          </cell>
          <cell r="X2087">
            <v>0</v>
          </cell>
          <cell r="Y2087" t="str">
            <v>2019 0</v>
          </cell>
          <cell r="Z2087" t="str">
            <v>Timor-Leste</v>
          </cell>
        </row>
        <row r="2088">
          <cell r="I2088">
            <v>2020</v>
          </cell>
          <cell r="X2088">
            <v>4</v>
          </cell>
          <cell r="Y2088" t="str">
            <v>2020 4</v>
          </cell>
          <cell r="Z2088" t="str">
            <v>Timor-Leste</v>
          </cell>
        </row>
        <row r="2089">
          <cell r="I2089">
            <v>2021</v>
          </cell>
          <cell r="X2089">
            <v>0</v>
          </cell>
          <cell r="Y2089" t="str">
            <v>2021 0</v>
          </cell>
          <cell r="Z2089" t="str">
            <v>Timor-Leste</v>
          </cell>
        </row>
        <row r="2090">
          <cell r="I2090">
            <v>2000</v>
          </cell>
          <cell r="X2090">
            <v>2221914</v>
          </cell>
          <cell r="Y2090" t="str">
            <v>2000 2221914</v>
          </cell>
          <cell r="Z2090" t="str">
            <v>Togo</v>
          </cell>
        </row>
        <row r="2091">
          <cell r="I2091">
            <v>2001</v>
          </cell>
          <cell r="X2091">
            <v>2289405</v>
          </cell>
          <cell r="Y2091" t="str">
            <v>2001 2289405</v>
          </cell>
          <cell r="Z2091" t="str">
            <v>Togo</v>
          </cell>
        </row>
        <row r="2092">
          <cell r="I2092">
            <v>2002</v>
          </cell>
          <cell r="X2092">
            <v>2382832</v>
          </cell>
          <cell r="Y2092" t="str">
            <v>2002 2382832</v>
          </cell>
          <cell r="Z2092" t="str">
            <v>Togo</v>
          </cell>
        </row>
        <row r="2093">
          <cell r="I2093">
            <v>2003</v>
          </cell>
          <cell r="X2093">
            <v>2518511</v>
          </cell>
          <cell r="Y2093" t="str">
            <v>2003 2518511</v>
          </cell>
          <cell r="Z2093" t="str">
            <v>Togo</v>
          </cell>
        </row>
        <row r="2094">
          <cell r="I2094">
            <v>2004</v>
          </cell>
          <cell r="X2094">
            <v>2657728</v>
          </cell>
          <cell r="Y2094" t="str">
            <v>2004 2657728</v>
          </cell>
          <cell r="Z2094" t="str">
            <v>Togo</v>
          </cell>
        </row>
        <row r="2095">
          <cell r="I2095">
            <v>2005</v>
          </cell>
          <cell r="X2095">
            <v>2693615</v>
          </cell>
          <cell r="Y2095" t="str">
            <v>2005 2693615</v>
          </cell>
          <cell r="Z2095" t="str">
            <v>Togo</v>
          </cell>
        </row>
        <row r="2096">
          <cell r="I2096">
            <v>2006</v>
          </cell>
          <cell r="X2096">
            <v>2660724</v>
          </cell>
          <cell r="Y2096" t="str">
            <v>2006 2660724</v>
          </cell>
          <cell r="Z2096" t="str">
            <v>Togo</v>
          </cell>
        </row>
        <row r="2097">
          <cell r="I2097">
            <v>2007</v>
          </cell>
          <cell r="X2097">
            <v>2566605</v>
          </cell>
          <cell r="Y2097" t="str">
            <v>2007 2566605</v>
          </cell>
          <cell r="Z2097" t="str">
            <v>Togo</v>
          </cell>
        </row>
        <row r="2098">
          <cell r="I2098">
            <v>2008</v>
          </cell>
          <cell r="X2098">
            <v>2307220</v>
          </cell>
          <cell r="Y2098" t="str">
            <v>2008 2307220</v>
          </cell>
          <cell r="Z2098" t="str">
            <v>Togo</v>
          </cell>
        </row>
        <row r="2099">
          <cell r="I2099">
            <v>2009</v>
          </cell>
          <cell r="X2099">
            <v>2050314</v>
          </cell>
          <cell r="Y2099" t="str">
            <v>2009 2050314</v>
          </cell>
          <cell r="Z2099" t="str">
            <v>Togo</v>
          </cell>
        </row>
        <row r="2100">
          <cell r="I2100">
            <v>2010</v>
          </cell>
          <cell r="X2100">
            <v>1984921</v>
          </cell>
          <cell r="Y2100" t="str">
            <v>2010 1984921</v>
          </cell>
          <cell r="Z2100" t="str">
            <v>Togo</v>
          </cell>
        </row>
        <row r="2101">
          <cell r="I2101">
            <v>2011</v>
          </cell>
          <cell r="X2101">
            <v>2034724</v>
          </cell>
          <cell r="Y2101" t="str">
            <v>2011 2034724</v>
          </cell>
          <cell r="Z2101" t="str">
            <v>Togo</v>
          </cell>
        </row>
        <row r="2102">
          <cell r="I2102">
            <v>2012</v>
          </cell>
          <cell r="X2102">
            <v>2295985</v>
          </cell>
          <cell r="Y2102" t="str">
            <v>2012 2295985</v>
          </cell>
          <cell r="Z2102" t="str">
            <v>Togo</v>
          </cell>
        </row>
        <row r="2103">
          <cell r="I2103">
            <v>2013</v>
          </cell>
          <cell r="X2103">
            <v>2609672</v>
          </cell>
          <cell r="Y2103" t="str">
            <v>2013 2609672</v>
          </cell>
          <cell r="Z2103" t="str">
            <v>Togo</v>
          </cell>
        </row>
        <row r="2104">
          <cell r="I2104">
            <v>2014</v>
          </cell>
          <cell r="X2104">
            <v>2688180</v>
          </cell>
          <cell r="Y2104" t="str">
            <v>2014 2688180</v>
          </cell>
          <cell r="Z2104" t="str">
            <v>Togo</v>
          </cell>
        </row>
        <row r="2105">
          <cell r="I2105">
            <v>2015</v>
          </cell>
          <cell r="X2105">
            <v>2669469</v>
          </cell>
          <cell r="Y2105" t="str">
            <v>2015 2669469</v>
          </cell>
          <cell r="Z2105" t="str">
            <v>Togo</v>
          </cell>
        </row>
        <row r="2106">
          <cell r="I2106">
            <v>2016</v>
          </cell>
          <cell r="X2106">
            <v>2488548</v>
          </cell>
          <cell r="Y2106" t="str">
            <v>2016 2488548</v>
          </cell>
          <cell r="Z2106" t="str">
            <v>Togo</v>
          </cell>
        </row>
        <row r="2107">
          <cell r="I2107">
            <v>2017</v>
          </cell>
          <cell r="X2107">
            <v>2179253</v>
          </cell>
          <cell r="Y2107" t="str">
            <v>2017 2179253</v>
          </cell>
          <cell r="Z2107" t="str">
            <v>Togo</v>
          </cell>
        </row>
        <row r="2108">
          <cell r="I2108">
            <v>2018</v>
          </cell>
          <cell r="X2108">
            <v>2014395</v>
          </cell>
          <cell r="Y2108" t="str">
            <v>2018 2014395</v>
          </cell>
          <cell r="Z2108" t="str">
            <v>Togo</v>
          </cell>
        </row>
        <row r="2109">
          <cell r="I2109">
            <v>2019</v>
          </cell>
          <cell r="X2109">
            <v>1966638</v>
          </cell>
          <cell r="Y2109" t="str">
            <v>2019 1966638</v>
          </cell>
          <cell r="Z2109" t="str">
            <v>Togo</v>
          </cell>
        </row>
        <row r="2110">
          <cell r="I2110">
            <v>2020</v>
          </cell>
          <cell r="X2110">
            <v>2049459</v>
          </cell>
          <cell r="Y2110" t="str">
            <v>2020 2049459</v>
          </cell>
          <cell r="Z2110" t="str">
            <v>Togo</v>
          </cell>
        </row>
        <row r="2111">
          <cell r="I2111">
            <v>2021</v>
          </cell>
          <cell r="X2111">
            <v>2053345</v>
          </cell>
          <cell r="Y2111" t="str">
            <v>2021 2053345</v>
          </cell>
          <cell r="Z2111" t="str">
            <v>Togo</v>
          </cell>
        </row>
        <row r="2112">
          <cell r="I2112">
            <v>2000</v>
          </cell>
          <cell r="X2112">
            <v>11432</v>
          </cell>
          <cell r="Y2112" t="str">
            <v>2000 11432</v>
          </cell>
          <cell r="Z2112" t="str">
            <v>Türkiye</v>
          </cell>
        </row>
        <row r="2113">
          <cell r="I2113">
            <v>2001</v>
          </cell>
          <cell r="X2113">
            <v>10812</v>
          </cell>
          <cell r="Y2113" t="str">
            <v>2001 10812</v>
          </cell>
          <cell r="Z2113" t="str">
            <v>Türkiye</v>
          </cell>
        </row>
        <row r="2114">
          <cell r="I2114">
            <v>2002</v>
          </cell>
          <cell r="X2114">
            <v>10224</v>
          </cell>
          <cell r="Y2114" t="str">
            <v>2002 10224</v>
          </cell>
          <cell r="Z2114" t="str">
            <v>Türkiye</v>
          </cell>
        </row>
        <row r="2115">
          <cell r="I2115">
            <v>2003</v>
          </cell>
          <cell r="X2115">
            <v>9222</v>
          </cell>
          <cell r="Y2115" t="str">
            <v>2003 9222</v>
          </cell>
          <cell r="Z2115" t="str">
            <v>Türkiye</v>
          </cell>
        </row>
        <row r="2116">
          <cell r="I2116">
            <v>2004</v>
          </cell>
          <cell r="X2116">
            <v>5302</v>
          </cell>
          <cell r="Y2116" t="str">
            <v>2004 5302</v>
          </cell>
          <cell r="Z2116" t="str">
            <v>Türkiye</v>
          </cell>
        </row>
        <row r="2117">
          <cell r="I2117">
            <v>2005</v>
          </cell>
          <cell r="X2117">
            <v>2084</v>
          </cell>
          <cell r="Y2117" t="str">
            <v>2005 2084</v>
          </cell>
          <cell r="Z2117" t="str">
            <v>Türkiye</v>
          </cell>
        </row>
        <row r="2118">
          <cell r="I2118">
            <v>2006</v>
          </cell>
          <cell r="X2118">
            <v>796</v>
          </cell>
          <cell r="Y2118" t="str">
            <v>2006 796</v>
          </cell>
          <cell r="Z2118" t="str">
            <v>Türkiye</v>
          </cell>
        </row>
        <row r="2119">
          <cell r="I2119">
            <v>2007</v>
          </cell>
          <cell r="X2119">
            <v>313</v>
          </cell>
          <cell r="Y2119" t="str">
            <v>2007 313</v>
          </cell>
          <cell r="Z2119" t="str">
            <v>Türkiye</v>
          </cell>
        </row>
        <row r="2120">
          <cell r="I2120">
            <v>2008</v>
          </cell>
          <cell r="X2120">
            <v>166</v>
          </cell>
          <cell r="Y2120" t="str">
            <v>2008 166</v>
          </cell>
          <cell r="Z2120" t="str">
            <v>Türkiye</v>
          </cell>
        </row>
        <row r="2121">
          <cell r="I2121">
            <v>2009</v>
          </cell>
          <cell r="X2121">
            <v>38</v>
          </cell>
          <cell r="Y2121" t="str">
            <v>2009 38</v>
          </cell>
          <cell r="Z2121" t="str">
            <v>Türkiye</v>
          </cell>
        </row>
        <row r="2122">
          <cell r="I2122">
            <v>2010</v>
          </cell>
          <cell r="X2122">
            <v>0</v>
          </cell>
          <cell r="Y2122" t="str">
            <v>2010 0</v>
          </cell>
          <cell r="Z2122" t="str">
            <v>Türkiye</v>
          </cell>
        </row>
        <row r="2123">
          <cell r="I2123">
            <v>2011</v>
          </cell>
          <cell r="X2123">
            <v>0</v>
          </cell>
          <cell r="Y2123" t="str">
            <v>2011 0</v>
          </cell>
          <cell r="Z2123" t="str">
            <v>Türkiye</v>
          </cell>
        </row>
        <row r="2124">
          <cell r="I2124">
            <v>2012</v>
          </cell>
          <cell r="X2124">
            <v>0</v>
          </cell>
          <cell r="Y2124" t="str">
            <v>2012 0</v>
          </cell>
          <cell r="Z2124" t="str">
            <v>Türkiye</v>
          </cell>
        </row>
        <row r="2125">
          <cell r="I2125">
            <v>2013</v>
          </cell>
          <cell r="X2125">
            <v>0</v>
          </cell>
          <cell r="Y2125" t="str">
            <v>2013 0</v>
          </cell>
          <cell r="Z2125" t="str">
            <v>Türkiye</v>
          </cell>
        </row>
        <row r="2126">
          <cell r="I2126">
            <v>2014</v>
          </cell>
          <cell r="X2126">
            <v>0</v>
          </cell>
          <cell r="Y2126" t="str">
            <v>2014 0</v>
          </cell>
          <cell r="Z2126" t="str">
            <v>Türkiye</v>
          </cell>
        </row>
        <row r="2127">
          <cell r="I2127">
            <v>2015</v>
          </cell>
          <cell r="X2127">
            <v>0</v>
          </cell>
          <cell r="Y2127" t="str">
            <v>2015 0</v>
          </cell>
          <cell r="Z2127" t="str">
            <v>Türkiye</v>
          </cell>
        </row>
        <row r="2128">
          <cell r="I2128">
            <v>2016</v>
          </cell>
          <cell r="X2128">
            <v>0</v>
          </cell>
          <cell r="Y2128" t="str">
            <v>2016 0</v>
          </cell>
          <cell r="Z2128" t="str">
            <v>Türkiye</v>
          </cell>
        </row>
        <row r="2129">
          <cell r="I2129">
            <v>2017</v>
          </cell>
          <cell r="X2129">
            <v>0</v>
          </cell>
          <cell r="Y2129" t="str">
            <v>2017 0</v>
          </cell>
          <cell r="Z2129" t="str">
            <v>Türkiye</v>
          </cell>
        </row>
        <row r="2130">
          <cell r="I2130">
            <v>2018</v>
          </cell>
          <cell r="X2130">
            <v>0</v>
          </cell>
          <cell r="Y2130" t="str">
            <v>2018 0</v>
          </cell>
          <cell r="Z2130" t="str">
            <v>Türkiye</v>
          </cell>
        </row>
        <row r="2131">
          <cell r="I2131">
            <v>2019</v>
          </cell>
          <cell r="X2131">
            <v>0</v>
          </cell>
          <cell r="Y2131" t="str">
            <v>2019 0</v>
          </cell>
          <cell r="Z2131" t="str">
            <v>Türkiye</v>
          </cell>
        </row>
        <row r="2132">
          <cell r="I2132">
            <v>2020</v>
          </cell>
          <cell r="X2132">
            <v>0</v>
          </cell>
          <cell r="Y2132" t="str">
            <v>2020 0</v>
          </cell>
          <cell r="Z2132" t="str">
            <v>Türkiye</v>
          </cell>
        </row>
        <row r="2133">
          <cell r="I2133">
            <v>2021</v>
          </cell>
          <cell r="X2133">
            <v>0</v>
          </cell>
          <cell r="Y2133" t="str">
            <v>2021 0</v>
          </cell>
          <cell r="Z2133" t="str">
            <v>Türkiye</v>
          </cell>
        </row>
        <row r="2134">
          <cell r="I2134">
            <v>2000</v>
          </cell>
          <cell r="X2134">
            <v>24</v>
          </cell>
          <cell r="Y2134" t="str">
            <v>2000 24</v>
          </cell>
          <cell r="Z2134" t="str">
            <v>Turkmenistan</v>
          </cell>
        </row>
        <row r="2135">
          <cell r="I2135">
            <v>2001</v>
          </cell>
          <cell r="X2135">
            <v>8</v>
          </cell>
          <cell r="Y2135" t="str">
            <v>2001 8</v>
          </cell>
          <cell r="Z2135" t="str">
            <v>Turkmenistan</v>
          </cell>
        </row>
        <row r="2136">
          <cell r="I2136">
            <v>2002</v>
          </cell>
          <cell r="X2136">
            <v>18</v>
          </cell>
          <cell r="Y2136" t="str">
            <v>2002 18</v>
          </cell>
          <cell r="Z2136" t="str">
            <v>Turkmenistan</v>
          </cell>
        </row>
        <row r="2137">
          <cell r="I2137">
            <v>2003</v>
          </cell>
          <cell r="X2137">
            <v>7</v>
          </cell>
          <cell r="Y2137" t="str">
            <v>2003 7</v>
          </cell>
          <cell r="Z2137" t="str">
            <v>Turkmenistan</v>
          </cell>
        </row>
        <row r="2138">
          <cell r="I2138">
            <v>2004</v>
          </cell>
          <cell r="X2138">
            <v>3</v>
          </cell>
          <cell r="Y2138" t="str">
            <v>2004 3</v>
          </cell>
          <cell r="Z2138" t="str">
            <v>Turkmenistan</v>
          </cell>
        </row>
        <row r="2139">
          <cell r="I2139">
            <v>2005</v>
          </cell>
          <cell r="X2139">
            <v>1</v>
          </cell>
          <cell r="Y2139" t="str">
            <v>2005 1</v>
          </cell>
          <cell r="Z2139" t="str">
            <v>Turkmenistan</v>
          </cell>
        </row>
        <row r="2140">
          <cell r="I2140">
            <v>2006</v>
          </cell>
          <cell r="X2140">
            <v>1</v>
          </cell>
          <cell r="Y2140" t="str">
            <v>2006 1</v>
          </cell>
          <cell r="Z2140" t="str">
            <v>Turkmenistan</v>
          </cell>
        </row>
        <row r="2141">
          <cell r="I2141">
            <v>2007</v>
          </cell>
          <cell r="X2141">
            <v>0</v>
          </cell>
          <cell r="Y2141" t="str">
            <v>2007 0</v>
          </cell>
          <cell r="Z2141" t="str">
            <v>Turkmenistan</v>
          </cell>
        </row>
        <row r="2142">
          <cell r="I2142">
            <v>2008</v>
          </cell>
          <cell r="X2142">
            <v>0</v>
          </cell>
          <cell r="Y2142" t="str">
            <v>2008 0</v>
          </cell>
          <cell r="Z2142" t="str">
            <v>Turkmenistan</v>
          </cell>
        </row>
        <row r="2143">
          <cell r="I2143">
            <v>2009</v>
          </cell>
          <cell r="X2143">
            <v>0</v>
          </cell>
          <cell r="Y2143" t="str">
            <v>2009 0</v>
          </cell>
          <cell r="Z2143" t="str">
            <v>Turkmenistan</v>
          </cell>
        </row>
        <row r="2144">
          <cell r="I2144">
            <v>2010</v>
          </cell>
          <cell r="X2144">
            <v>0</v>
          </cell>
          <cell r="Y2144" t="str">
            <v>2010 0</v>
          </cell>
          <cell r="Z2144" t="str">
            <v>Turkmenistan</v>
          </cell>
        </row>
        <row r="2145">
          <cell r="I2145">
            <v>2011</v>
          </cell>
          <cell r="X2145">
            <v>0</v>
          </cell>
          <cell r="Y2145" t="str">
            <v>2011 0</v>
          </cell>
          <cell r="Z2145" t="str">
            <v>Turkmenistan</v>
          </cell>
        </row>
        <row r="2146">
          <cell r="I2146">
            <v>2012</v>
          </cell>
          <cell r="X2146">
            <v>0</v>
          </cell>
          <cell r="Y2146" t="str">
            <v>2012 0</v>
          </cell>
          <cell r="Z2146" t="str">
            <v>Turkmenistan</v>
          </cell>
        </row>
        <row r="2147">
          <cell r="I2147">
            <v>2013</v>
          </cell>
          <cell r="X2147">
            <v>0</v>
          </cell>
          <cell r="Y2147" t="str">
            <v>2013 0</v>
          </cell>
          <cell r="Z2147" t="str">
            <v>Turkmenistan</v>
          </cell>
        </row>
        <row r="2148">
          <cell r="I2148">
            <v>2014</v>
          </cell>
          <cell r="X2148">
            <v>0</v>
          </cell>
          <cell r="Y2148" t="str">
            <v>2014 0</v>
          </cell>
          <cell r="Z2148" t="str">
            <v>Turkmenistan</v>
          </cell>
        </row>
        <row r="2149">
          <cell r="I2149">
            <v>2015</v>
          </cell>
          <cell r="X2149">
            <v>0</v>
          </cell>
          <cell r="Y2149" t="str">
            <v>2015 0</v>
          </cell>
          <cell r="Z2149" t="str">
            <v>Turkmenistan</v>
          </cell>
        </row>
        <row r="2150">
          <cell r="I2150">
            <v>2016</v>
          </cell>
          <cell r="X2150">
            <v>0</v>
          </cell>
          <cell r="Y2150" t="str">
            <v>2016 0</v>
          </cell>
          <cell r="Z2150" t="str">
            <v>Turkmenistan</v>
          </cell>
        </row>
        <row r="2151">
          <cell r="I2151">
            <v>2017</v>
          </cell>
          <cell r="X2151">
            <v>0</v>
          </cell>
          <cell r="Y2151" t="str">
            <v>2017 0</v>
          </cell>
          <cell r="Z2151" t="str">
            <v>Turkmenistan</v>
          </cell>
        </row>
        <row r="2152">
          <cell r="I2152">
            <v>2018</v>
          </cell>
          <cell r="X2152">
            <v>0</v>
          </cell>
          <cell r="Y2152" t="str">
            <v>2018 0</v>
          </cell>
          <cell r="Z2152" t="str">
            <v>Turkmenistan</v>
          </cell>
        </row>
        <row r="2153">
          <cell r="I2153">
            <v>2019</v>
          </cell>
          <cell r="X2153">
            <v>0</v>
          </cell>
          <cell r="Y2153" t="str">
            <v>2019 0</v>
          </cell>
          <cell r="Z2153" t="str">
            <v>Turkmenistan</v>
          </cell>
        </row>
        <row r="2154">
          <cell r="I2154">
            <v>2020</v>
          </cell>
          <cell r="X2154">
            <v>0</v>
          </cell>
          <cell r="Y2154" t="str">
            <v>2020 0</v>
          </cell>
          <cell r="Z2154" t="str">
            <v>Turkmenistan</v>
          </cell>
        </row>
        <row r="2155">
          <cell r="I2155">
            <v>2021</v>
          </cell>
          <cell r="X2155">
            <v>0</v>
          </cell>
          <cell r="Y2155" t="str">
            <v>2021 0</v>
          </cell>
          <cell r="Z2155" t="str">
            <v>Turkmenistan</v>
          </cell>
        </row>
        <row r="2156">
          <cell r="I2156">
            <v>2000</v>
          </cell>
          <cell r="X2156">
            <v>11703496</v>
          </cell>
          <cell r="Y2156" t="str">
            <v>2000 11703496</v>
          </cell>
          <cell r="Z2156" t="str">
            <v>Uganda</v>
          </cell>
        </row>
        <row r="2157">
          <cell r="I2157">
            <v>2001</v>
          </cell>
          <cell r="X2157">
            <v>12579134</v>
          </cell>
          <cell r="Y2157" t="str">
            <v>2001 12579134</v>
          </cell>
          <cell r="Z2157" t="str">
            <v>Uganda</v>
          </cell>
        </row>
        <row r="2158">
          <cell r="I2158">
            <v>2002</v>
          </cell>
          <cell r="X2158">
            <v>12776442</v>
          </cell>
          <cell r="Y2158" t="str">
            <v>2002 12776442</v>
          </cell>
          <cell r="Z2158" t="str">
            <v>Uganda</v>
          </cell>
        </row>
        <row r="2159">
          <cell r="I2159">
            <v>2003</v>
          </cell>
          <cell r="X2159">
            <v>12758978</v>
          </cell>
          <cell r="Y2159" t="str">
            <v>2003 12758978</v>
          </cell>
          <cell r="Z2159" t="str">
            <v>Uganda</v>
          </cell>
        </row>
        <row r="2160">
          <cell r="I2160">
            <v>2004</v>
          </cell>
          <cell r="X2160">
            <v>12210978</v>
          </cell>
          <cell r="Y2160" t="str">
            <v>2004 12210978</v>
          </cell>
          <cell r="Z2160" t="str">
            <v>Uganda</v>
          </cell>
        </row>
        <row r="2161">
          <cell r="I2161">
            <v>2005</v>
          </cell>
          <cell r="X2161">
            <v>12118906</v>
          </cell>
          <cell r="Y2161" t="str">
            <v>2005 12118906</v>
          </cell>
          <cell r="Z2161" t="str">
            <v>Uganda</v>
          </cell>
        </row>
        <row r="2162">
          <cell r="I2162">
            <v>2006</v>
          </cell>
          <cell r="X2162">
            <v>12122459</v>
          </cell>
          <cell r="Y2162" t="str">
            <v>2006 12122459</v>
          </cell>
          <cell r="Z2162" t="str">
            <v>Uganda</v>
          </cell>
        </row>
        <row r="2163">
          <cell r="I2163">
            <v>2007</v>
          </cell>
          <cell r="X2163">
            <v>12308621</v>
          </cell>
          <cell r="Y2163" t="str">
            <v>2007 12308621</v>
          </cell>
          <cell r="Z2163" t="str">
            <v>Uganda</v>
          </cell>
        </row>
        <row r="2164">
          <cell r="I2164">
            <v>2008</v>
          </cell>
          <cell r="X2164">
            <v>12751923</v>
          </cell>
          <cell r="Y2164" t="str">
            <v>2008 12751923</v>
          </cell>
          <cell r="Z2164" t="str">
            <v>Uganda</v>
          </cell>
        </row>
        <row r="2165">
          <cell r="I2165">
            <v>2009</v>
          </cell>
          <cell r="X2165">
            <v>13289108</v>
          </cell>
          <cell r="Y2165" t="str">
            <v>2009 13289108</v>
          </cell>
          <cell r="Z2165" t="str">
            <v>Uganda</v>
          </cell>
        </row>
        <row r="2166">
          <cell r="I2166">
            <v>2010</v>
          </cell>
          <cell r="X2166">
            <v>13241888</v>
          </cell>
          <cell r="Y2166" t="str">
            <v>2010 13241888</v>
          </cell>
          <cell r="Z2166" t="str">
            <v>Uganda</v>
          </cell>
        </row>
        <row r="2167">
          <cell r="I2167">
            <v>2011</v>
          </cell>
          <cell r="X2167">
            <v>13141152</v>
          </cell>
          <cell r="Y2167" t="str">
            <v>2011 13141152</v>
          </cell>
          <cell r="Z2167" t="str">
            <v>Uganda</v>
          </cell>
        </row>
        <row r="2168">
          <cell r="I2168">
            <v>2012</v>
          </cell>
          <cell r="X2168">
            <v>12905814</v>
          </cell>
          <cell r="Y2168" t="str">
            <v>2012 12905814</v>
          </cell>
          <cell r="Z2168" t="str">
            <v>Uganda</v>
          </cell>
        </row>
        <row r="2169">
          <cell r="I2169">
            <v>2013</v>
          </cell>
          <cell r="X2169">
            <v>11722973</v>
          </cell>
          <cell r="Y2169" t="str">
            <v>2013 11722973</v>
          </cell>
          <cell r="Z2169" t="str">
            <v>Uganda</v>
          </cell>
        </row>
        <row r="2170">
          <cell r="I2170">
            <v>2014</v>
          </cell>
          <cell r="X2170">
            <v>10693203</v>
          </cell>
          <cell r="Y2170" t="str">
            <v>2014 10693203</v>
          </cell>
          <cell r="Z2170" t="str">
            <v>Uganda</v>
          </cell>
        </row>
        <row r="2171">
          <cell r="I2171">
            <v>2015</v>
          </cell>
          <cell r="X2171">
            <v>9501063</v>
          </cell>
          <cell r="Y2171" t="str">
            <v>2015 9501063</v>
          </cell>
          <cell r="Z2171" t="str">
            <v>Uganda</v>
          </cell>
        </row>
        <row r="2172">
          <cell r="I2172">
            <v>2016</v>
          </cell>
          <cell r="X2172">
            <v>10971082</v>
          </cell>
          <cell r="Y2172" t="str">
            <v>2016 10971082</v>
          </cell>
          <cell r="Z2172" t="str">
            <v>Uganda</v>
          </cell>
        </row>
        <row r="2173">
          <cell r="I2173">
            <v>2017</v>
          </cell>
          <cell r="X2173">
            <v>11833607</v>
          </cell>
          <cell r="Y2173" t="str">
            <v>2017 11833607</v>
          </cell>
          <cell r="Z2173" t="str">
            <v>Uganda</v>
          </cell>
        </row>
        <row r="2174">
          <cell r="I2174">
            <v>2018</v>
          </cell>
          <cell r="X2174">
            <v>10905744</v>
          </cell>
          <cell r="Y2174" t="str">
            <v>2018 10905744</v>
          </cell>
          <cell r="Z2174" t="str">
            <v>Uganda</v>
          </cell>
        </row>
        <row r="2175">
          <cell r="I2175">
            <v>2019</v>
          </cell>
          <cell r="X2175">
            <v>11282360</v>
          </cell>
          <cell r="Y2175" t="str">
            <v>2019 11282360</v>
          </cell>
          <cell r="Z2175" t="str">
            <v>Uganda</v>
          </cell>
        </row>
        <row r="2176">
          <cell r="I2176">
            <v>2020</v>
          </cell>
          <cell r="X2176">
            <v>12602807</v>
          </cell>
          <cell r="Y2176" t="str">
            <v>2020 12602807</v>
          </cell>
          <cell r="Z2176" t="str">
            <v>Uganda</v>
          </cell>
        </row>
        <row r="2177">
          <cell r="I2177">
            <v>2021</v>
          </cell>
          <cell r="X2177">
            <v>13023397</v>
          </cell>
          <cell r="Y2177" t="str">
            <v>2021 13023397</v>
          </cell>
          <cell r="Z2177" t="str">
            <v>Uganda</v>
          </cell>
        </row>
        <row r="2178">
          <cell r="I2178">
            <v>2000</v>
          </cell>
          <cell r="X2178">
            <v>0</v>
          </cell>
          <cell r="Y2178" t="str">
            <v>2000 0</v>
          </cell>
          <cell r="Z2178" t="str">
            <v>United Arab Emirates</v>
          </cell>
        </row>
        <row r="2179">
          <cell r="I2179">
            <v>2001</v>
          </cell>
          <cell r="X2179">
            <v>0</v>
          </cell>
          <cell r="Y2179" t="str">
            <v>2001 0</v>
          </cell>
          <cell r="Z2179" t="str">
            <v>United Arab Emirates</v>
          </cell>
        </row>
        <row r="2180">
          <cell r="I2180">
            <v>2002</v>
          </cell>
          <cell r="X2180">
            <v>0</v>
          </cell>
          <cell r="Y2180" t="str">
            <v>2002 0</v>
          </cell>
          <cell r="Z2180" t="str">
            <v>United Arab Emirates</v>
          </cell>
        </row>
        <row r="2181">
          <cell r="I2181">
            <v>2003</v>
          </cell>
          <cell r="X2181">
            <v>0</v>
          </cell>
          <cell r="Y2181" t="str">
            <v>2003 0</v>
          </cell>
          <cell r="Z2181" t="str">
            <v>United Arab Emirates</v>
          </cell>
        </row>
        <row r="2182">
          <cell r="I2182">
            <v>2004</v>
          </cell>
          <cell r="X2182">
            <v>0</v>
          </cell>
          <cell r="Y2182" t="str">
            <v>2004 0</v>
          </cell>
          <cell r="Z2182" t="str">
            <v>United Arab Emirates</v>
          </cell>
        </row>
        <row r="2183">
          <cell r="I2183">
            <v>2005</v>
          </cell>
          <cell r="X2183">
            <v>0</v>
          </cell>
          <cell r="Y2183" t="str">
            <v>2005 0</v>
          </cell>
          <cell r="Z2183" t="str">
            <v>United Arab Emirates</v>
          </cell>
        </row>
        <row r="2184">
          <cell r="I2184">
            <v>2006</v>
          </cell>
          <cell r="X2184">
            <v>0</v>
          </cell>
          <cell r="Y2184" t="str">
            <v>2006 0</v>
          </cell>
          <cell r="Z2184" t="str">
            <v>United Arab Emirates</v>
          </cell>
        </row>
        <row r="2185">
          <cell r="I2185">
            <v>2007</v>
          </cell>
          <cell r="X2185">
            <v>0</v>
          </cell>
          <cell r="Y2185" t="str">
            <v>2007 0</v>
          </cell>
          <cell r="Z2185" t="str">
            <v>United Arab Emirates</v>
          </cell>
        </row>
        <row r="2186">
          <cell r="I2186">
            <v>2008</v>
          </cell>
          <cell r="X2186">
            <v>0</v>
          </cell>
          <cell r="Y2186" t="str">
            <v>2008 0</v>
          </cell>
          <cell r="Z2186" t="str">
            <v>United Arab Emirates</v>
          </cell>
        </row>
        <row r="2187">
          <cell r="I2187">
            <v>2009</v>
          </cell>
          <cell r="X2187">
            <v>0</v>
          </cell>
          <cell r="Y2187" t="str">
            <v>2009 0</v>
          </cell>
          <cell r="Z2187" t="str">
            <v>United Arab Emirates</v>
          </cell>
        </row>
        <row r="2188">
          <cell r="I2188">
            <v>2010</v>
          </cell>
          <cell r="X2188">
            <v>0</v>
          </cell>
          <cell r="Y2188" t="str">
            <v>2010 0</v>
          </cell>
          <cell r="Z2188" t="str">
            <v>United Arab Emirates</v>
          </cell>
        </row>
        <row r="2189">
          <cell r="I2189">
            <v>2011</v>
          </cell>
          <cell r="X2189">
            <v>0</v>
          </cell>
          <cell r="Y2189" t="str">
            <v>2011 0</v>
          </cell>
          <cell r="Z2189" t="str">
            <v>United Arab Emirates</v>
          </cell>
        </row>
        <row r="2190">
          <cell r="I2190">
            <v>2012</v>
          </cell>
          <cell r="X2190">
            <v>0</v>
          </cell>
          <cell r="Y2190" t="str">
            <v>2012 0</v>
          </cell>
          <cell r="Z2190" t="str">
            <v>United Arab Emirates</v>
          </cell>
        </row>
        <row r="2191">
          <cell r="I2191">
            <v>2013</v>
          </cell>
          <cell r="X2191">
            <v>0</v>
          </cell>
          <cell r="Y2191" t="str">
            <v>2013 0</v>
          </cell>
          <cell r="Z2191" t="str">
            <v>United Arab Emirates</v>
          </cell>
        </row>
        <row r="2192">
          <cell r="I2192">
            <v>2014</v>
          </cell>
          <cell r="X2192">
            <v>0</v>
          </cell>
          <cell r="Y2192" t="str">
            <v>2014 0</v>
          </cell>
          <cell r="Z2192" t="str">
            <v>United Arab Emirates</v>
          </cell>
        </row>
        <row r="2193">
          <cell r="I2193">
            <v>2015</v>
          </cell>
          <cell r="X2193">
            <v>0</v>
          </cell>
          <cell r="Y2193" t="str">
            <v>2015 0</v>
          </cell>
          <cell r="Z2193" t="str">
            <v>United Arab Emirates</v>
          </cell>
        </row>
        <row r="2194">
          <cell r="I2194">
            <v>2016</v>
          </cell>
          <cell r="X2194">
            <v>0</v>
          </cell>
          <cell r="Y2194" t="str">
            <v>2016 0</v>
          </cell>
          <cell r="Z2194" t="str">
            <v>United Arab Emirates</v>
          </cell>
        </row>
        <row r="2195">
          <cell r="I2195">
            <v>2017</v>
          </cell>
          <cell r="X2195">
            <v>0</v>
          </cell>
          <cell r="Y2195" t="str">
            <v>2017 0</v>
          </cell>
          <cell r="Z2195" t="str">
            <v>United Arab Emirates</v>
          </cell>
        </row>
        <row r="2196">
          <cell r="I2196">
            <v>2018</v>
          </cell>
          <cell r="X2196">
            <v>0</v>
          </cell>
          <cell r="Y2196" t="str">
            <v>2018 0</v>
          </cell>
          <cell r="Z2196" t="str">
            <v>United Arab Emirates</v>
          </cell>
        </row>
        <row r="2197">
          <cell r="I2197">
            <v>2019</v>
          </cell>
          <cell r="X2197">
            <v>0</v>
          </cell>
          <cell r="Y2197" t="str">
            <v>2019 0</v>
          </cell>
          <cell r="Z2197" t="str">
            <v>United Arab Emirates</v>
          </cell>
        </row>
        <row r="2198">
          <cell r="I2198">
            <v>2020</v>
          </cell>
          <cell r="X2198">
            <v>0</v>
          </cell>
          <cell r="Y2198" t="str">
            <v>2020 0</v>
          </cell>
          <cell r="Z2198" t="str">
            <v>United Arab Emirates</v>
          </cell>
        </row>
        <row r="2199">
          <cell r="I2199">
            <v>2021</v>
          </cell>
          <cell r="X2199">
            <v>0</v>
          </cell>
          <cell r="Y2199" t="str">
            <v>2021 0</v>
          </cell>
          <cell r="Z2199" t="str">
            <v>United Arab Emirates</v>
          </cell>
        </row>
        <row r="2200">
          <cell r="I2200">
            <v>2000</v>
          </cell>
          <cell r="X2200">
            <v>12072965</v>
          </cell>
          <cell r="Y2200" t="str">
            <v>2000 12072965</v>
          </cell>
          <cell r="Z2200" t="str">
            <v>Tanzania</v>
          </cell>
        </row>
        <row r="2201">
          <cell r="I2201">
            <v>2001</v>
          </cell>
          <cell r="X2201">
            <v>12064438</v>
          </cell>
          <cell r="Y2201" t="str">
            <v>2001 12064438</v>
          </cell>
          <cell r="Z2201" t="str">
            <v>Tanzania</v>
          </cell>
        </row>
        <row r="2202">
          <cell r="I2202">
            <v>2002</v>
          </cell>
          <cell r="X2202">
            <v>11478532</v>
          </cell>
          <cell r="Y2202" t="str">
            <v>2002 11478532</v>
          </cell>
          <cell r="Z2202" t="str">
            <v>Tanzania</v>
          </cell>
        </row>
        <row r="2203">
          <cell r="I2203">
            <v>2003</v>
          </cell>
          <cell r="X2203">
            <v>11088120</v>
          </cell>
          <cell r="Y2203" t="str">
            <v>2003 11088120</v>
          </cell>
          <cell r="Z2203" t="str">
            <v>Tanzania</v>
          </cell>
        </row>
        <row r="2204">
          <cell r="I2204">
            <v>2004</v>
          </cell>
          <cell r="X2204">
            <v>10574049</v>
          </cell>
          <cell r="Y2204" t="str">
            <v>2004 10574049</v>
          </cell>
          <cell r="Z2204" t="str">
            <v>Tanzania</v>
          </cell>
        </row>
        <row r="2205">
          <cell r="I2205">
            <v>2005</v>
          </cell>
          <cell r="X2205">
            <v>9949128</v>
          </cell>
          <cell r="Y2205" t="str">
            <v>2005 9949128</v>
          </cell>
          <cell r="Z2205" t="str">
            <v>Tanzania</v>
          </cell>
        </row>
        <row r="2206">
          <cell r="I2206">
            <v>2006</v>
          </cell>
          <cell r="X2206">
            <v>9232996</v>
          </cell>
          <cell r="Y2206" t="str">
            <v>2006 9232996</v>
          </cell>
          <cell r="Z2206" t="str">
            <v>Tanzania</v>
          </cell>
        </row>
        <row r="2207">
          <cell r="I2207">
            <v>2007</v>
          </cell>
          <cell r="X2207">
            <v>8298126</v>
          </cell>
          <cell r="Y2207" t="str">
            <v>2007 8298126</v>
          </cell>
          <cell r="Z2207" t="str">
            <v>Tanzania</v>
          </cell>
        </row>
        <row r="2208">
          <cell r="I2208">
            <v>2008</v>
          </cell>
          <cell r="X2208">
            <v>7417960</v>
          </cell>
          <cell r="Y2208" t="str">
            <v>2008 7417960</v>
          </cell>
          <cell r="Z2208" t="str">
            <v>Tanzania</v>
          </cell>
        </row>
        <row r="2209">
          <cell r="I2209">
            <v>2009</v>
          </cell>
          <cell r="X2209">
            <v>6797118</v>
          </cell>
          <cell r="Y2209" t="str">
            <v>2009 6797118</v>
          </cell>
          <cell r="Z2209" t="str">
            <v>Tanzania</v>
          </cell>
        </row>
        <row r="2210">
          <cell r="I2210">
            <v>2010</v>
          </cell>
          <cell r="X2210">
            <v>6350485</v>
          </cell>
          <cell r="Y2210" t="str">
            <v>2010 6350485</v>
          </cell>
          <cell r="Z2210" t="str">
            <v>Tanzania</v>
          </cell>
        </row>
        <row r="2211">
          <cell r="I2211">
            <v>2011</v>
          </cell>
          <cell r="X2211">
            <v>5992159</v>
          </cell>
          <cell r="Y2211" t="str">
            <v>2011 5992159</v>
          </cell>
          <cell r="Z2211" t="str">
            <v>Tanzania</v>
          </cell>
        </row>
        <row r="2212">
          <cell r="I2212">
            <v>2012</v>
          </cell>
          <cell r="X2212">
            <v>5841953</v>
          </cell>
          <cell r="Y2212" t="str">
            <v>2012 5841953</v>
          </cell>
          <cell r="Z2212" t="str">
            <v>Tanzania</v>
          </cell>
        </row>
        <row r="2213">
          <cell r="I2213">
            <v>2013</v>
          </cell>
          <cell r="X2213">
            <v>6440590</v>
          </cell>
          <cell r="Y2213" t="str">
            <v>2013 6440590</v>
          </cell>
          <cell r="Z2213" t="str">
            <v>Tanzania</v>
          </cell>
        </row>
        <row r="2214">
          <cell r="I2214">
            <v>2014</v>
          </cell>
          <cell r="X2214">
            <v>7267262</v>
          </cell>
          <cell r="Y2214" t="str">
            <v>2014 7267262</v>
          </cell>
          <cell r="Z2214" t="str">
            <v>Tanzania</v>
          </cell>
        </row>
        <row r="2215">
          <cell r="I2215">
            <v>2015</v>
          </cell>
          <cell r="X2215">
            <v>7382963</v>
          </cell>
          <cell r="Y2215" t="str">
            <v>2015 7382963</v>
          </cell>
          <cell r="Z2215" t="str">
            <v>Tanzania</v>
          </cell>
        </row>
        <row r="2216">
          <cell r="I2216">
            <v>2016</v>
          </cell>
          <cell r="X2216">
            <v>7151258</v>
          </cell>
          <cell r="Y2216" t="str">
            <v>2016 7151258</v>
          </cell>
          <cell r="Z2216" t="str">
            <v>Tanzania</v>
          </cell>
        </row>
        <row r="2217">
          <cell r="I2217">
            <v>2017</v>
          </cell>
          <cell r="X2217">
            <v>7003374</v>
          </cell>
          <cell r="Y2217" t="str">
            <v>2017 7003374</v>
          </cell>
          <cell r="Z2217" t="str">
            <v>Tanzania</v>
          </cell>
        </row>
        <row r="2218">
          <cell r="I2218">
            <v>2018</v>
          </cell>
          <cell r="X2218">
            <v>6852548</v>
          </cell>
          <cell r="Y2218" t="str">
            <v>2018 6852548</v>
          </cell>
          <cell r="Z2218" t="str">
            <v>Tanzania</v>
          </cell>
        </row>
        <row r="2219">
          <cell r="I2219">
            <v>2019</v>
          </cell>
          <cell r="X2219">
            <v>7040493</v>
          </cell>
          <cell r="Y2219" t="str">
            <v>2019 7040493</v>
          </cell>
          <cell r="Z2219" t="str">
            <v>Tanzania</v>
          </cell>
        </row>
        <row r="2220">
          <cell r="I2220">
            <v>2020</v>
          </cell>
          <cell r="X2220">
            <v>7604750</v>
          </cell>
          <cell r="Y2220" t="str">
            <v>2020 7604750</v>
          </cell>
          <cell r="Z2220" t="str">
            <v>Tanzania</v>
          </cell>
        </row>
        <row r="2221">
          <cell r="I2221">
            <v>2021</v>
          </cell>
          <cell r="X2221">
            <v>7997711</v>
          </cell>
          <cell r="Y2221" t="str">
            <v>2021 7997711</v>
          </cell>
          <cell r="Z2221" t="str">
            <v>Tanzania</v>
          </cell>
        </row>
        <row r="2222">
          <cell r="I2222">
            <v>2000</v>
          </cell>
          <cell r="X2222">
            <v>126</v>
          </cell>
          <cell r="Y2222" t="str">
            <v>2000 126</v>
          </cell>
          <cell r="Z2222" t="str">
            <v>Uzbekistan</v>
          </cell>
        </row>
        <row r="2223">
          <cell r="I2223">
            <v>2001</v>
          </cell>
          <cell r="X2223">
            <v>77</v>
          </cell>
          <cell r="Y2223" t="str">
            <v>2001 77</v>
          </cell>
          <cell r="Z2223" t="str">
            <v>Uzbekistan</v>
          </cell>
        </row>
        <row r="2224">
          <cell r="I2224">
            <v>2002</v>
          </cell>
          <cell r="X2224">
            <v>74</v>
          </cell>
          <cell r="Y2224" t="str">
            <v>2002 74</v>
          </cell>
          <cell r="Z2224" t="str">
            <v>Uzbekistan</v>
          </cell>
        </row>
        <row r="2225">
          <cell r="I2225">
            <v>2003</v>
          </cell>
          <cell r="X2225">
            <v>74</v>
          </cell>
          <cell r="Y2225" t="str">
            <v>2003 74</v>
          </cell>
          <cell r="Z2225" t="str">
            <v>Uzbekistan</v>
          </cell>
        </row>
        <row r="2226">
          <cell r="I2226">
            <v>2004</v>
          </cell>
          <cell r="X2226">
            <v>66</v>
          </cell>
          <cell r="Y2226" t="str">
            <v>2004 66</v>
          </cell>
          <cell r="Z2226" t="str">
            <v>Uzbekistan</v>
          </cell>
        </row>
        <row r="2227">
          <cell r="I2227">
            <v>2005</v>
          </cell>
          <cell r="X2227">
            <v>102</v>
          </cell>
          <cell r="Y2227" t="str">
            <v>2005 102</v>
          </cell>
          <cell r="Z2227" t="str">
            <v>Uzbekistan</v>
          </cell>
        </row>
        <row r="2228">
          <cell r="I2228">
            <v>2006</v>
          </cell>
          <cell r="X2228">
            <v>73</v>
          </cell>
          <cell r="Y2228" t="str">
            <v>2006 73</v>
          </cell>
          <cell r="Z2228" t="str">
            <v>Uzbekistan</v>
          </cell>
        </row>
        <row r="2229">
          <cell r="I2229">
            <v>2007</v>
          </cell>
          <cell r="X2229">
            <v>30</v>
          </cell>
          <cell r="Y2229" t="str">
            <v>2007 30</v>
          </cell>
          <cell r="Z2229" t="str">
            <v>Uzbekistan</v>
          </cell>
        </row>
        <row r="2230">
          <cell r="I2230">
            <v>2008</v>
          </cell>
          <cell r="X2230">
            <v>7</v>
          </cell>
          <cell r="Y2230" t="str">
            <v>2008 7</v>
          </cell>
          <cell r="Z2230" t="str">
            <v>Uzbekistan</v>
          </cell>
        </row>
        <row r="2231">
          <cell r="I2231">
            <v>2009</v>
          </cell>
          <cell r="X2231">
            <v>0</v>
          </cell>
          <cell r="Y2231" t="str">
            <v>2009 0</v>
          </cell>
          <cell r="Z2231" t="str">
            <v>Uzbekistan</v>
          </cell>
        </row>
        <row r="2232">
          <cell r="I2232">
            <v>2010</v>
          </cell>
          <cell r="X2232">
            <v>3</v>
          </cell>
          <cell r="Y2232" t="str">
            <v>2010 3</v>
          </cell>
          <cell r="Z2232" t="str">
            <v>Uzbekistan</v>
          </cell>
        </row>
        <row r="2233">
          <cell r="I2233">
            <v>2011</v>
          </cell>
          <cell r="X2233">
            <v>0</v>
          </cell>
          <cell r="Y2233" t="str">
            <v>2011 0</v>
          </cell>
          <cell r="Z2233" t="str">
            <v>Uzbekistan</v>
          </cell>
        </row>
        <row r="2234">
          <cell r="I2234">
            <v>2012</v>
          </cell>
          <cell r="X2234">
            <v>0</v>
          </cell>
          <cell r="Y2234" t="str">
            <v>2012 0</v>
          </cell>
          <cell r="Z2234" t="str">
            <v>Uzbekistan</v>
          </cell>
        </row>
        <row r="2235">
          <cell r="I2235">
            <v>2013</v>
          </cell>
          <cell r="X2235">
            <v>0</v>
          </cell>
          <cell r="Y2235" t="str">
            <v>2013 0</v>
          </cell>
          <cell r="Z2235" t="str">
            <v>Uzbekistan</v>
          </cell>
        </row>
        <row r="2236">
          <cell r="I2236">
            <v>2014</v>
          </cell>
          <cell r="X2236">
            <v>0</v>
          </cell>
          <cell r="Y2236" t="str">
            <v>2014 0</v>
          </cell>
          <cell r="Z2236" t="str">
            <v>Uzbekistan</v>
          </cell>
        </row>
        <row r="2237">
          <cell r="I2237">
            <v>2015</v>
          </cell>
          <cell r="X2237">
            <v>0</v>
          </cell>
          <cell r="Y2237" t="str">
            <v>2015 0</v>
          </cell>
          <cell r="Z2237" t="str">
            <v>Uzbekistan</v>
          </cell>
        </row>
        <row r="2238">
          <cell r="I2238">
            <v>2016</v>
          </cell>
          <cell r="X2238">
            <v>0</v>
          </cell>
          <cell r="Y2238" t="str">
            <v>2016 0</v>
          </cell>
          <cell r="Z2238" t="str">
            <v>Uzbekistan</v>
          </cell>
        </row>
        <row r="2239">
          <cell r="I2239">
            <v>2017</v>
          </cell>
          <cell r="X2239">
            <v>0</v>
          </cell>
          <cell r="Y2239" t="str">
            <v>2017 0</v>
          </cell>
          <cell r="Z2239" t="str">
            <v>Uzbekistan</v>
          </cell>
        </row>
        <row r="2240">
          <cell r="I2240">
            <v>2018</v>
          </cell>
          <cell r="X2240">
            <v>0</v>
          </cell>
          <cell r="Y2240" t="str">
            <v>2018 0</v>
          </cell>
          <cell r="Z2240" t="str">
            <v>Uzbekistan</v>
          </cell>
        </row>
        <row r="2241">
          <cell r="I2241">
            <v>2019</v>
          </cell>
          <cell r="X2241">
            <v>0</v>
          </cell>
          <cell r="Y2241" t="str">
            <v>2019 0</v>
          </cell>
          <cell r="Z2241" t="str">
            <v>Uzbekistan</v>
          </cell>
        </row>
        <row r="2242">
          <cell r="I2242">
            <v>2020</v>
          </cell>
          <cell r="X2242">
            <v>0</v>
          </cell>
          <cell r="Y2242" t="str">
            <v>2020 0</v>
          </cell>
          <cell r="Z2242" t="str">
            <v>Uzbekistan</v>
          </cell>
        </row>
        <row r="2243">
          <cell r="I2243">
            <v>2021</v>
          </cell>
          <cell r="X2243">
            <v>0</v>
          </cell>
          <cell r="Y2243" t="str">
            <v>2021 0</v>
          </cell>
          <cell r="Z2243" t="str">
            <v>Uzbekistan</v>
          </cell>
        </row>
        <row r="2244">
          <cell r="I2244">
            <v>2000</v>
          </cell>
          <cell r="X2244">
            <v>23167</v>
          </cell>
          <cell r="Y2244" t="str">
            <v>2000 23167</v>
          </cell>
          <cell r="Z2244" t="str">
            <v>Vanuatu</v>
          </cell>
        </row>
        <row r="2245">
          <cell r="I2245">
            <v>2001</v>
          </cell>
          <cell r="X2245">
            <v>18702</v>
          </cell>
          <cell r="Y2245" t="str">
            <v>2001 18702</v>
          </cell>
          <cell r="Z2245" t="str">
            <v>Vanuatu</v>
          </cell>
        </row>
        <row r="2246">
          <cell r="I2246">
            <v>2002</v>
          </cell>
          <cell r="X2246">
            <v>36655</v>
          </cell>
          <cell r="Y2246" t="str">
            <v>2002 36655</v>
          </cell>
          <cell r="Z2246" t="str">
            <v>Vanuatu</v>
          </cell>
        </row>
        <row r="2247">
          <cell r="I2247">
            <v>2003</v>
          </cell>
          <cell r="X2247">
            <v>42687</v>
          </cell>
          <cell r="Y2247" t="str">
            <v>2003 42687</v>
          </cell>
          <cell r="Z2247" t="str">
            <v>Vanuatu</v>
          </cell>
        </row>
        <row r="2248">
          <cell r="I2248">
            <v>2004</v>
          </cell>
          <cell r="X2248">
            <v>30560</v>
          </cell>
          <cell r="Y2248" t="str">
            <v>2004 30560</v>
          </cell>
          <cell r="Z2248" t="str">
            <v>Vanuatu</v>
          </cell>
        </row>
        <row r="2249">
          <cell r="I2249">
            <v>2005</v>
          </cell>
          <cell r="X2249">
            <v>25624</v>
          </cell>
          <cell r="Y2249" t="str">
            <v>2005 25624</v>
          </cell>
          <cell r="Z2249" t="str">
            <v>Vanuatu</v>
          </cell>
        </row>
        <row r="2250">
          <cell r="I2250">
            <v>2006</v>
          </cell>
          <cell r="X2250">
            <v>22943</v>
          </cell>
          <cell r="Y2250" t="str">
            <v>2006 22943</v>
          </cell>
          <cell r="Z2250" t="str">
            <v>Vanuatu</v>
          </cell>
        </row>
        <row r="2251">
          <cell r="I2251">
            <v>2007</v>
          </cell>
          <cell r="X2251">
            <v>27312</v>
          </cell>
          <cell r="Y2251" t="str">
            <v>2007 27312</v>
          </cell>
          <cell r="Z2251" t="str">
            <v>Vanuatu</v>
          </cell>
        </row>
        <row r="2252">
          <cell r="I2252">
            <v>2008</v>
          </cell>
          <cell r="X2252">
            <v>26771</v>
          </cell>
          <cell r="Y2252" t="str">
            <v>2008 26771</v>
          </cell>
          <cell r="Z2252" t="str">
            <v>Vanuatu</v>
          </cell>
        </row>
        <row r="2253">
          <cell r="I2253">
            <v>2009</v>
          </cell>
          <cell r="X2253">
            <v>14887</v>
          </cell>
          <cell r="Y2253" t="str">
            <v>2009 14887</v>
          </cell>
          <cell r="Z2253" t="str">
            <v>Vanuatu</v>
          </cell>
        </row>
        <row r="2254">
          <cell r="I2254">
            <v>2010</v>
          </cell>
          <cell r="X2254">
            <v>20972</v>
          </cell>
          <cell r="Y2254" t="str">
            <v>2010 20972</v>
          </cell>
          <cell r="Z2254" t="str">
            <v>Vanuatu</v>
          </cell>
        </row>
        <row r="2255">
          <cell r="I2255">
            <v>2011</v>
          </cell>
          <cell r="X2255">
            <v>11631</v>
          </cell>
          <cell r="Y2255" t="str">
            <v>2011 11631</v>
          </cell>
          <cell r="Z2255" t="str">
            <v>Vanuatu</v>
          </cell>
        </row>
        <row r="2256">
          <cell r="I2256">
            <v>2012</v>
          </cell>
          <cell r="X2256">
            <v>8394</v>
          </cell>
          <cell r="Y2256" t="str">
            <v>2012 8394</v>
          </cell>
          <cell r="Z2256" t="str">
            <v>Vanuatu</v>
          </cell>
        </row>
        <row r="2257">
          <cell r="I2257">
            <v>2013</v>
          </cell>
          <cell r="X2257">
            <v>5326</v>
          </cell>
          <cell r="Y2257" t="str">
            <v>2013 5326</v>
          </cell>
          <cell r="Z2257" t="str">
            <v>Vanuatu</v>
          </cell>
        </row>
        <row r="2258">
          <cell r="I2258">
            <v>2014</v>
          </cell>
          <cell r="X2258">
            <v>2427</v>
          </cell>
          <cell r="Y2258" t="str">
            <v>2014 2427</v>
          </cell>
          <cell r="Z2258" t="str">
            <v>Vanuatu</v>
          </cell>
        </row>
        <row r="2259">
          <cell r="I2259">
            <v>2015</v>
          </cell>
          <cell r="X2259">
            <v>807</v>
          </cell>
          <cell r="Y2259" t="str">
            <v>2015 807</v>
          </cell>
          <cell r="Z2259" t="str">
            <v>Vanuatu</v>
          </cell>
        </row>
        <row r="2260">
          <cell r="I2260">
            <v>2016</v>
          </cell>
          <cell r="X2260">
            <v>4173</v>
          </cell>
          <cell r="Y2260" t="str">
            <v>2016 4173</v>
          </cell>
          <cell r="Z2260" t="str">
            <v>Vanuatu</v>
          </cell>
        </row>
        <row r="2261">
          <cell r="I2261">
            <v>2017</v>
          </cell>
          <cell r="X2261">
            <v>2266</v>
          </cell>
          <cell r="Y2261" t="str">
            <v>2017 2266</v>
          </cell>
          <cell r="Z2261" t="str">
            <v>Vanuatu</v>
          </cell>
        </row>
        <row r="2262">
          <cell r="I2262">
            <v>2018</v>
          </cell>
          <cell r="X2262">
            <v>1167</v>
          </cell>
          <cell r="Y2262" t="str">
            <v>2018 1167</v>
          </cell>
          <cell r="Z2262" t="str">
            <v>Vanuatu</v>
          </cell>
        </row>
        <row r="2263">
          <cell r="I2263">
            <v>2019</v>
          </cell>
          <cell r="X2263">
            <v>1047</v>
          </cell>
          <cell r="Y2263" t="str">
            <v>2019 1047</v>
          </cell>
          <cell r="Z2263" t="str">
            <v>Vanuatu</v>
          </cell>
        </row>
        <row r="2264">
          <cell r="I2264">
            <v>2020</v>
          </cell>
          <cell r="X2264">
            <v>910</v>
          </cell>
          <cell r="Y2264" t="str">
            <v>2020 910</v>
          </cell>
          <cell r="Z2264" t="str">
            <v>Vanuatu</v>
          </cell>
        </row>
        <row r="2265">
          <cell r="I2265">
            <v>2021</v>
          </cell>
          <cell r="X2265">
            <v>576</v>
          </cell>
          <cell r="Y2265" t="str">
            <v>2021 576</v>
          </cell>
          <cell r="Z2265" t="str">
            <v>Vanuatu</v>
          </cell>
        </row>
        <row r="2266">
          <cell r="I2266">
            <v>2000</v>
          </cell>
          <cell r="X2266">
            <v>35517</v>
          </cell>
          <cell r="Y2266" t="str">
            <v>2000 35517</v>
          </cell>
          <cell r="Z2266" t="str">
            <v>Venezuela (Bolivarian Republic of)</v>
          </cell>
        </row>
        <row r="2267">
          <cell r="I2267">
            <v>2001</v>
          </cell>
          <cell r="X2267">
            <v>23834</v>
          </cell>
          <cell r="Y2267" t="str">
            <v>2001 23834</v>
          </cell>
          <cell r="Z2267" t="str">
            <v>Venezuela (Bolivarian Republic of)</v>
          </cell>
        </row>
        <row r="2268">
          <cell r="I2268">
            <v>2002</v>
          </cell>
          <cell r="X2268">
            <v>35029</v>
          </cell>
          <cell r="Y2268" t="str">
            <v>2002 35029</v>
          </cell>
          <cell r="Z2268" t="str">
            <v>Venezuela (Bolivarian Republic of)</v>
          </cell>
        </row>
        <row r="2269">
          <cell r="I2269">
            <v>2003</v>
          </cell>
          <cell r="X2269">
            <v>37510</v>
          </cell>
          <cell r="Y2269" t="str">
            <v>2003 37510</v>
          </cell>
          <cell r="Z2269" t="str">
            <v>Venezuela (Bolivarian Republic of)</v>
          </cell>
        </row>
        <row r="2270">
          <cell r="I2270">
            <v>2004</v>
          </cell>
          <cell r="X2270">
            <v>54984</v>
          </cell>
          <cell r="Y2270" t="str">
            <v>2004 54984</v>
          </cell>
          <cell r="Z2270" t="str">
            <v>Venezuela (Bolivarian Republic of)</v>
          </cell>
        </row>
        <row r="2271">
          <cell r="I2271">
            <v>2005</v>
          </cell>
          <cell r="X2271">
            <v>52979</v>
          </cell>
          <cell r="Y2271" t="str">
            <v>2005 52979</v>
          </cell>
          <cell r="Z2271" t="str">
            <v>Venezuela (Bolivarian Republic of)</v>
          </cell>
        </row>
        <row r="2272">
          <cell r="I2272">
            <v>2006</v>
          </cell>
          <cell r="X2272">
            <v>43638</v>
          </cell>
          <cell r="Y2272" t="str">
            <v>2006 43638</v>
          </cell>
          <cell r="Z2272" t="str">
            <v>Venezuela (Bolivarian Republic of)</v>
          </cell>
        </row>
        <row r="2273">
          <cell r="I2273">
            <v>2007</v>
          </cell>
          <cell r="X2273">
            <v>48834</v>
          </cell>
          <cell r="Y2273" t="str">
            <v>2007 48834</v>
          </cell>
          <cell r="Z2273" t="str">
            <v>Venezuela (Bolivarian Republic of)</v>
          </cell>
        </row>
        <row r="2274">
          <cell r="I2274">
            <v>2008</v>
          </cell>
          <cell r="X2274">
            <v>37482</v>
          </cell>
          <cell r="Y2274" t="str">
            <v>2008 37482</v>
          </cell>
          <cell r="Z2274" t="str">
            <v>Venezuela (Bolivarian Republic of)</v>
          </cell>
        </row>
        <row r="2275">
          <cell r="I2275">
            <v>2009</v>
          </cell>
          <cell r="X2275">
            <v>41927</v>
          </cell>
          <cell r="Y2275" t="str">
            <v>2009 41927</v>
          </cell>
          <cell r="Z2275" t="str">
            <v>Venezuela (Bolivarian Republic of)</v>
          </cell>
        </row>
        <row r="2276">
          <cell r="I2276">
            <v>2010</v>
          </cell>
          <cell r="X2276">
            <v>57905</v>
          </cell>
          <cell r="Y2276" t="str">
            <v>2010 57905</v>
          </cell>
          <cell r="Z2276" t="str">
            <v>Venezuela (Bolivarian Republic of)</v>
          </cell>
        </row>
        <row r="2277">
          <cell r="I2277">
            <v>2011</v>
          </cell>
          <cell r="X2277">
            <v>53565</v>
          </cell>
          <cell r="Y2277" t="str">
            <v>2011 53565</v>
          </cell>
          <cell r="Z2277" t="str">
            <v>Venezuela (Bolivarian Republic of)</v>
          </cell>
        </row>
        <row r="2278">
          <cell r="I2278">
            <v>2012</v>
          </cell>
          <cell r="X2278">
            <v>61850</v>
          </cell>
          <cell r="Y2278" t="str">
            <v>2012 61850</v>
          </cell>
          <cell r="Z2278" t="str">
            <v>Venezuela (Bolivarian Republic of)</v>
          </cell>
        </row>
        <row r="2279">
          <cell r="I2279">
            <v>2013</v>
          </cell>
          <cell r="X2279">
            <v>92159</v>
          </cell>
          <cell r="Y2279" t="str">
            <v>2013 92159</v>
          </cell>
          <cell r="Z2279" t="str">
            <v>Venezuela (Bolivarian Republic of)</v>
          </cell>
        </row>
        <row r="2280">
          <cell r="I2280">
            <v>2014</v>
          </cell>
          <cell r="X2280">
            <v>106079</v>
          </cell>
          <cell r="Y2280" t="str">
            <v>2014 106079</v>
          </cell>
          <cell r="Z2280" t="str">
            <v>Venezuela (Bolivarian Republic of)</v>
          </cell>
        </row>
        <row r="2281">
          <cell r="I2281">
            <v>2015</v>
          </cell>
          <cell r="X2281">
            <v>159661</v>
          </cell>
          <cell r="Y2281" t="str">
            <v>2015 159661</v>
          </cell>
          <cell r="Z2281" t="str">
            <v>Venezuela (Bolivarian Republic of)</v>
          </cell>
        </row>
        <row r="2282">
          <cell r="I2282">
            <v>2016</v>
          </cell>
          <cell r="X2282">
            <v>281897</v>
          </cell>
          <cell r="Y2282" t="str">
            <v>2016 281897</v>
          </cell>
          <cell r="Z2282" t="str">
            <v>Venezuela (Bolivarian Republic of)</v>
          </cell>
        </row>
        <row r="2283">
          <cell r="I2283">
            <v>2017</v>
          </cell>
          <cell r="X2283">
            <v>482617</v>
          </cell>
          <cell r="Y2283" t="str">
            <v>2017 482617</v>
          </cell>
          <cell r="Z2283" t="str">
            <v>Venezuela (Bolivarian Republic of)</v>
          </cell>
        </row>
        <row r="2284">
          <cell r="I2284">
            <v>2018</v>
          </cell>
          <cell r="X2284">
            <v>475212</v>
          </cell>
          <cell r="Y2284" t="str">
            <v>2018 475212</v>
          </cell>
          <cell r="Z2284" t="str">
            <v>Venezuela (Bolivarian Republic of)</v>
          </cell>
        </row>
        <row r="2285">
          <cell r="I2285">
            <v>2019</v>
          </cell>
          <cell r="X2285">
            <v>467421</v>
          </cell>
          <cell r="Y2285" t="str">
            <v>2019 467421</v>
          </cell>
          <cell r="Z2285" t="str">
            <v>Venezuela (Bolivarian Republic of)</v>
          </cell>
        </row>
        <row r="2286">
          <cell r="I2286">
            <v>2020</v>
          </cell>
          <cell r="X2286">
            <v>223349</v>
          </cell>
          <cell r="Y2286" t="str">
            <v>2020 223349</v>
          </cell>
          <cell r="Z2286" t="str">
            <v>Venezuela (Bolivarian Republic of)</v>
          </cell>
        </row>
        <row r="2287">
          <cell r="I2287">
            <v>2021</v>
          </cell>
          <cell r="X2287">
            <v>204683</v>
          </cell>
          <cell r="Y2287" t="str">
            <v>2021 204683</v>
          </cell>
          <cell r="Z2287" t="str">
            <v>Venezuela (Bolivarian Republic of)</v>
          </cell>
        </row>
        <row r="2288">
          <cell r="I2288">
            <v>2000</v>
          </cell>
          <cell r="X2288">
            <v>201414</v>
          </cell>
          <cell r="Y2288" t="str">
            <v>2000 201414</v>
          </cell>
          <cell r="Z2288" t="str">
            <v>Viet Nam</v>
          </cell>
        </row>
        <row r="2289">
          <cell r="I2289">
            <v>2001</v>
          </cell>
          <cell r="X2289">
            <v>185145</v>
          </cell>
          <cell r="Y2289" t="str">
            <v>2001 185145</v>
          </cell>
          <cell r="Z2289" t="str">
            <v>Viet Nam</v>
          </cell>
        </row>
        <row r="2290">
          <cell r="I2290">
            <v>2002</v>
          </cell>
          <cell r="X2290">
            <v>131451</v>
          </cell>
          <cell r="Y2290" t="str">
            <v>2002 131451</v>
          </cell>
          <cell r="Z2290" t="str">
            <v>Viet Nam</v>
          </cell>
        </row>
        <row r="2291">
          <cell r="I2291">
            <v>2003</v>
          </cell>
          <cell r="X2291">
            <v>96592</v>
          </cell>
          <cell r="Y2291" t="str">
            <v>2003 96592</v>
          </cell>
          <cell r="Z2291" t="str">
            <v>Viet Nam</v>
          </cell>
        </row>
        <row r="2292">
          <cell r="I2292">
            <v>2004</v>
          </cell>
          <cell r="X2292">
            <v>56559</v>
          </cell>
          <cell r="Y2292" t="str">
            <v>2004 56559</v>
          </cell>
          <cell r="Z2292" t="str">
            <v>Viet Nam</v>
          </cell>
        </row>
        <row r="2293">
          <cell r="I2293">
            <v>2005</v>
          </cell>
          <cell r="X2293">
            <v>40604</v>
          </cell>
          <cell r="Y2293" t="str">
            <v>2005 40604</v>
          </cell>
          <cell r="Z2293" t="str">
            <v>Viet Nam</v>
          </cell>
        </row>
        <row r="2294">
          <cell r="I2294">
            <v>2006</v>
          </cell>
          <cell r="X2294">
            <v>43620</v>
          </cell>
          <cell r="Y2294" t="str">
            <v>2006 43620</v>
          </cell>
          <cell r="Z2294" t="str">
            <v>Viet Nam</v>
          </cell>
        </row>
        <row r="2295">
          <cell r="I2295">
            <v>2007</v>
          </cell>
          <cell r="X2295">
            <v>28022</v>
          </cell>
          <cell r="Y2295" t="str">
            <v>2007 28022</v>
          </cell>
          <cell r="Z2295" t="str">
            <v>Viet Nam</v>
          </cell>
        </row>
        <row r="2296">
          <cell r="I2296">
            <v>2008</v>
          </cell>
          <cell r="X2296">
            <v>17911</v>
          </cell>
          <cell r="Y2296" t="str">
            <v>2008 17911</v>
          </cell>
          <cell r="Z2296" t="str">
            <v>Viet Nam</v>
          </cell>
        </row>
        <row r="2297">
          <cell r="I2297">
            <v>2009</v>
          </cell>
          <cell r="X2297">
            <v>22853</v>
          </cell>
          <cell r="Y2297" t="str">
            <v>2009 22853</v>
          </cell>
          <cell r="Z2297" t="str">
            <v>Viet Nam</v>
          </cell>
        </row>
        <row r="2298">
          <cell r="I2298">
            <v>2010</v>
          </cell>
          <cell r="X2298">
            <v>22959</v>
          </cell>
          <cell r="Y2298" t="str">
            <v>2010 22959</v>
          </cell>
          <cell r="Z2298" t="str">
            <v>Viet Nam</v>
          </cell>
        </row>
        <row r="2299">
          <cell r="I2299">
            <v>2011</v>
          </cell>
          <cell r="X2299">
            <v>20206</v>
          </cell>
          <cell r="Y2299" t="str">
            <v>2011 20206</v>
          </cell>
          <cell r="Z2299" t="str">
            <v>Viet Nam</v>
          </cell>
        </row>
        <row r="2300">
          <cell r="I2300">
            <v>2012</v>
          </cell>
          <cell r="X2300">
            <v>23838</v>
          </cell>
          <cell r="Y2300" t="str">
            <v>2012 23838</v>
          </cell>
          <cell r="Z2300" t="str">
            <v>Viet Nam</v>
          </cell>
        </row>
        <row r="2301">
          <cell r="I2301">
            <v>2013</v>
          </cell>
          <cell r="X2301">
            <v>20760</v>
          </cell>
          <cell r="Y2301" t="str">
            <v>2013 20760</v>
          </cell>
          <cell r="Z2301" t="str">
            <v>Viet Nam</v>
          </cell>
        </row>
        <row r="2302">
          <cell r="I2302">
            <v>2014</v>
          </cell>
          <cell r="X2302">
            <v>19060</v>
          </cell>
          <cell r="Y2302" t="str">
            <v>2014 19060</v>
          </cell>
          <cell r="Z2302" t="str">
            <v>Viet Nam</v>
          </cell>
        </row>
        <row r="2303">
          <cell r="I2303">
            <v>2015</v>
          </cell>
          <cell r="X2303">
            <v>11283</v>
          </cell>
          <cell r="Y2303" t="str">
            <v>2015 11283</v>
          </cell>
          <cell r="Z2303" t="str">
            <v>Viet Nam</v>
          </cell>
        </row>
        <row r="2304">
          <cell r="I2304">
            <v>2016</v>
          </cell>
          <cell r="X2304">
            <v>5024</v>
          </cell>
          <cell r="Y2304" t="str">
            <v>2016 5024</v>
          </cell>
          <cell r="Z2304" t="str">
            <v>Viet Nam</v>
          </cell>
        </row>
        <row r="2305">
          <cell r="I2305">
            <v>2017</v>
          </cell>
          <cell r="X2305">
            <v>5485</v>
          </cell>
          <cell r="Y2305" t="str">
            <v>2017 5485</v>
          </cell>
          <cell r="Z2305" t="str">
            <v>Viet Nam</v>
          </cell>
        </row>
        <row r="2306">
          <cell r="I2306">
            <v>2018</v>
          </cell>
          <cell r="X2306">
            <v>3777</v>
          </cell>
          <cell r="Y2306" t="str">
            <v>2018 3777</v>
          </cell>
          <cell r="Z2306" t="str">
            <v>Viet Nam</v>
          </cell>
        </row>
        <row r="2307">
          <cell r="I2307">
            <v>2019</v>
          </cell>
          <cell r="X2307">
            <v>3856</v>
          </cell>
          <cell r="Y2307" t="str">
            <v>2019 3856</v>
          </cell>
          <cell r="Z2307" t="str">
            <v>Viet Nam</v>
          </cell>
        </row>
        <row r="2308">
          <cell r="I2308">
            <v>2020</v>
          </cell>
          <cell r="X2308">
            <v>1657</v>
          </cell>
          <cell r="Y2308" t="str">
            <v>2020 1657</v>
          </cell>
          <cell r="Z2308" t="str">
            <v>Viet Nam</v>
          </cell>
        </row>
        <row r="2309">
          <cell r="I2309">
            <v>2021</v>
          </cell>
          <cell r="X2309">
            <v>453</v>
          </cell>
          <cell r="Y2309" t="str">
            <v>2021 453</v>
          </cell>
          <cell r="Z2309" t="str">
            <v>Viet Nam</v>
          </cell>
        </row>
        <row r="2310">
          <cell r="I2310">
            <v>2000</v>
          </cell>
          <cell r="X2310">
            <v>1061470</v>
          </cell>
          <cell r="Y2310" t="str">
            <v>2000 1061470</v>
          </cell>
          <cell r="Z2310" t="str">
            <v>Yemen</v>
          </cell>
        </row>
        <row r="2311">
          <cell r="I2311">
            <v>2001</v>
          </cell>
          <cell r="X2311">
            <v>1182990</v>
          </cell>
          <cell r="Y2311" t="str">
            <v>2001 1182990</v>
          </cell>
          <cell r="Z2311" t="str">
            <v>Yemen</v>
          </cell>
        </row>
        <row r="2312">
          <cell r="I2312">
            <v>2002</v>
          </cell>
          <cell r="X2312">
            <v>1307377</v>
          </cell>
          <cell r="Y2312" t="str">
            <v>2002 1307377</v>
          </cell>
          <cell r="Z2312" t="str">
            <v>Yemen</v>
          </cell>
        </row>
        <row r="2313">
          <cell r="I2313">
            <v>2003</v>
          </cell>
          <cell r="X2313">
            <v>1188478</v>
          </cell>
          <cell r="Y2313" t="str">
            <v>2003 1188478</v>
          </cell>
          <cell r="Z2313" t="str">
            <v>Yemen</v>
          </cell>
        </row>
        <row r="2314">
          <cell r="I2314">
            <v>2004</v>
          </cell>
          <cell r="X2314">
            <v>956179</v>
          </cell>
          <cell r="Y2314" t="str">
            <v>2004 956179</v>
          </cell>
          <cell r="Z2314" t="str">
            <v>Yemen</v>
          </cell>
        </row>
        <row r="2315">
          <cell r="I2315">
            <v>2005</v>
          </cell>
          <cell r="X2315">
            <v>1002795</v>
          </cell>
          <cell r="Y2315" t="str">
            <v>2005 1002795</v>
          </cell>
          <cell r="Z2315" t="str">
            <v>Yemen</v>
          </cell>
        </row>
        <row r="2316">
          <cell r="I2316">
            <v>2006</v>
          </cell>
          <cell r="X2316">
            <v>1201845</v>
          </cell>
          <cell r="Y2316" t="str">
            <v>2006 1201845</v>
          </cell>
          <cell r="Z2316" t="str">
            <v>Yemen</v>
          </cell>
        </row>
        <row r="2317">
          <cell r="I2317">
            <v>2007</v>
          </cell>
          <cell r="X2317">
            <v>852425</v>
          </cell>
          <cell r="Y2317" t="str">
            <v>2007 852425</v>
          </cell>
          <cell r="Z2317" t="str">
            <v>Yemen</v>
          </cell>
        </row>
        <row r="2318">
          <cell r="I2318">
            <v>2008</v>
          </cell>
          <cell r="X2318">
            <v>539905</v>
          </cell>
          <cell r="Y2318" t="str">
            <v>2008 539905</v>
          </cell>
          <cell r="Z2318" t="str">
            <v>Yemen</v>
          </cell>
        </row>
        <row r="2319">
          <cell r="I2319">
            <v>2009</v>
          </cell>
          <cell r="X2319">
            <v>702010</v>
          </cell>
          <cell r="Y2319" t="str">
            <v>2009 702010</v>
          </cell>
          <cell r="Z2319" t="str">
            <v>Yemen</v>
          </cell>
        </row>
        <row r="2320">
          <cell r="I2320">
            <v>2010</v>
          </cell>
          <cell r="X2320">
            <v>1131912</v>
          </cell>
          <cell r="Y2320" t="str">
            <v>2010 1131912</v>
          </cell>
          <cell r="Z2320" t="str">
            <v>Yemen</v>
          </cell>
        </row>
        <row r="2321">
          <cell r="I2321">
            <v>2011</v>
          </cell>
          <cell r="X2321">
            <v>792771</v>
          </cell>
          <cell r="Y2321" t="str">
            <v>2011 792771</v>
          </cell>
          <cell r="Z2321" t="str">
            <v>Yemen</v>
          </cell>
        </row>
        <row r="2322">
          <cell r="I2322">
            <v>2012</v>
          </cell>
          <cell r="X2322">
            <v>860962</v>
          </cell>
          <cell r="Y2322" t="str">
            <v>2012 860962</v>
          </cell>
          <cell r="Z2322" t="str">
            <v>Yemen</v>
          </cell>
        </row>
        <row r="2323">
          <cell r="I2323">
            <v>2013</v>
          </cell>
          <cell r="X2323">
            <v>700432</v>
          </cell>
          <cell r="Y2323" t="str">
            <v>2013 700432</v>
          </cell>
          <cell r="Z2323" t="str">
            <v>Yemen</v>
          </cell>
        </row>
        <row r="2324">
          <cell r="I2324">
            <v>2014</v>
          </cell>
          <cell r="X2324">
            <v>587292</v>
          </cell>
          <cell r="Y2324" t="str">
            <v>2014 587292</v>
          </cell>
          <cell r="Z2324" t="str">
            <v>Yemen</v>
          </cell>
        </row>
        <row r="2325">
          <cell r="I2325">
            <v>2015</v>
          </cell>
          <cell r="X2325">
            <v>513816</v>
          </cell>
          <cell r="Y2325" t="str">
            <v>2015 513816</v>
          </cell>
          <cell r="Z2325" t="str">
            <v>Yemen</v>
          </cell>
        </row>
        <row r="2326">
          <cell r="I2326">
            <v>2016</v>
          </cell>
          <cell r="X2326">
            <v>661252</v>
          </cell>
          <cell r="Y2326" t="str">
            <v>2016 661252</v>
          </cell>
          <cell r="Z2326" t="str">
            <v>Yemen</v>
          </cell>
        </row>
        <row r="2327">
          <cell r="I2327">
            <v>2017</v>
          </cell>
          <cell r="X2327">
            <v>747173</v>
          </cell>
          <cell r="Y2327" t="str">
            <v>2017 747173</v>
          </cell>
          <cell r="Z2327" t="str">
            <v>Yemen</v>
          </cell>
        </row>
        <row r="2328">
          <cell r="I2328">
            <v>2018</v>
          </cell>
          <cell r="X2328">
            <v>871031</v>
          </cell>
          <cell r="Y2328" t="str">
            <v>2018 871031</v>
          </cell>
          <cell r="Z2328" t="str">
            <v>Yemen</v>
          </cell>
        </row>
        <row r="2329">
          <cell r="I2329">
            <v>2019</v>
          </cell>
          <cell r="X2329">
            <v>831533</v>
          </cell>
          <cell r="Y2329" t="str">
            <v>2019 831533</v>
          </cell>
          <cell r="Z2329" t="str">
            <v>Yemen</v>
          </cell>
        </row>
        <row r="2330">
          <cell r="I2330">
            <v>2020</v>
          </cell>
          <cell r="X2330">
            <v>800213</v>
          </cell>
          <cell r="Y2330" t="str">
            <v>2020 800213</v>
          </cell>
          <cell r="Z2330" t="str">
            <v>Yemen</v>
          </cell>
        </row>
        <row r="2331">
          <cell r="I2331">
            <v>2021</v>
          </cell>
          <cell r="X2331">
            <v>979967</v>
          </cell>
          <cell r="Y2331" t="str">
            <v>2021 979967</v>
          </cell>
          <cell r="Z2331" t="str">
            <v>Yemen</v>
          </cell>
        </row>
        <row r="2332">
          <cell r="I2332">
            <v>2000</v>
          </cell>
          <cell r="X2332">
            <v>3927883</v>
          </cell>
          <cell r="Y2332" t="str">
            <v>2000 3927883</v>
          </cell>
          <cell r="Z2332" t="str">
            <v>Zambia</v>
          </cell>
        </row>
        <row r="2333">
          <cell r="I2333">
            <v>2001</v>
          </cell>
          <cell r="X2333">
            <v>4119122</v>
          </cell>
          <cell r="Y2333" t="str">
            <v>2001 4119122</v>
          </cell>
          <cell r="Z2333" t="str">
            <v>Zambia</v>
          </cell>
        </row>
        <row r="2334">
          <cell r="I2334">
            <v>2002</v>
          </cell>
          <cell r="X2334">
            <v>3903346</v>
          </cell>
          <cell r="Y2334" t="str">
            <v>2002 3903346</v>
          </cell>
          <cell r="Z2334" t="str">
            <v>Zambia</v>
          </cell>
        </row>
        <row r="2335">
          <cell r="I2335">
            <v>2003</v>
          </cell>
          <cell r="X2335">
            <v>3777289</v>
          </cell>
          <cell r="Y2335" t="str">
            <v>2003 3777289</v>
          </cell>
          <cell r="Z2335" t="str">
            <v>Zambia</v>
          </cell>
        </row>
        <row r="2336">
          <cell r="I2336">
            <v>2004</v>
          </cell>
          <cell r="X2336">
            <v>3376477</v>
          </cell>
          <cell r="Y2336" t="str">
            <v>2004 3376477</v>
          </cell>
          <cell r="Z2336" t="str">
            <v>Zambia</v>
          </cell>
        </row>
        <row r="2337">
          <cell r="I2337">
            <v>2005</v>
          </cell>
          <cell r="X2337">
            <v>2988921</v>
          </cell>
          <cell r="Y2337" t="str">
            <v>2005 2988921</v>
          </cell>
          <cell r="Z2337" t="str">
            <v>Zambia</v>
          </cell>
        </row>
        <row r="2338">
          <cell r="I2338">
            <v>2006</v>
          </cell>
          <cell r="X2338">
            <v>2663591</v>
          </cell>
          <cell r="Y2338" t="str">
            <v>2006 2663591</v>
          </cell>
          <cell r="Z2338" t="str">
            <v>Zambia</v>
          </cell>
        </row>
        <row r="2339">
          <cell r="I2339">
            <v>2007</v>
          </cell>
          <cell r="X2339">
            <v>2399017</v>
          </cell>
          <cell r="Y2339" t="str">
            <v>2007 2399017</v>
          </cell>
          <cell r="Z2339" t="str">
            <v>Zambia</v>
          </cell>
        </row>
        <row r="2340">
          <cell r="I2340">
            <v>2008</v>
          </cell>
          <cell r="X2340">
            <v>2217906</v>
          </cell>
          <cell r="Y2340" t="str">
            <v>2008 2217906</v>
          </cell>
          <cell r="Z2340" t="str">
            <v>Zambia</v>
          </cell>
        </row>
        <row r="2341">
          <cell r="I2341">
            <v>2009</v>
          </cell>
          <cell r="X2341">
            <v>2200401</v>
          </cell>
          <cell r="Y2341" t="str">
            <v>2009 2200401</v>
          </cell>
          <cell r="Z2341" t="str">
            <v>Zambia</v>
          </cell>
        </row>
        <row r="2342">
          <cell r="I2342">
            <v>2010</v>
          </cell>
          <cell r="X2342">
            <v>2323628</v>
          </cell>
          <cell r="Y2342" t="str">
            <v>2010 2323628</v>
          </cell>
          <cell r="Z2342" t="str">
            <v>Zambia</v>
          </cell>
        </row>
        <row r="2343">
          <cell r="I2343">
            <v>2011</v>
          </cell>
          <cell r="X2343">
            <v>2575149</v>
          </cell>
          <cell r="Y2343" t="str">
            <v>2011 2575149</v>
          </cell>
          <cell r="Z2343" t="str">
            <v>Zambia</v>
          </cell>
        </row>
        <row r="2344">
          <cell r="I2344">
            <v>2012</v>
          </cell>
          <cell r="X2344">
            <v>2954071</v>
          </cell>
          <cell r="Y2344" t="str">
            <v>2012 2954071</v>
          </cell>
          <cell r="Z2344" t="str">
            <v>Zambia</v>
          </cell>
        </row>
        <row r="2345">
          <cell r="I2345">
            <v>2013</v>
          </cell>
          <cell r="X2345">
            <v>3467685</v>
          </cell>
          <cell r="Y2345" t="str">
            <v>2013 3467685</v>
          </cell>
          <cell r="Z2345" t="str">
            <v>Zambia</v>
          </cell>
        </row>
        <row r="2346">
          <cell r="I2346">
            <v>2014</v>
          </cell>
          <cell r="X2346">
            <v>3656181</v>
          </cell>
          <cell r="Y2346" t="str">
            <v>2014 3656181</v>
          </cell>
          <cell r="Z2346" t="str">
            <v>Zambia</v>
          </cell>
        </row>
        <row r="2347">
          <cell r="I2347">
            <v>2015</v>
          </cell>
          <cell r="X2347">
            <v>3563606</v>
          </cell>
          <cell r="Y2347" t="str">
            <v>2015 3563606</v>
          </cell>
          <cell r="Z2347" t="str">
            <v>Zambia</v>
          </cell>
        </row>
        <row r="2348">
          <cell r="I2348">
            <v>2016</v>
          </cell>
          <cell r="X2348">
            <v>3453634</v>
          </cell>
          <cell r="Y2348" t="str">
            <v>2016 3453634</v>
          </cell>
          <cell r="Z2348" t="str">
            <v>Zambia</v>
          </cell>
        </row>
        <row r="2349">
          <cell r="I2349">
            <v>2017</v>
          </cell>
          <cell r="X2349">
            <v>3204416</v>
          </cell>
          <cell r="Y2349" t="str">
            <v>2017 3204416</v>
          </cell>
          <cell r="Z2349" t="str">
            <v>Zambia</v>
          </cell>
        </row>
        <row r="2350">
          <cell r="I2350">
            <v>2018</v>
          </cell>
          <cell r="X2350">
            <v>3189765</v>
          </cell>
          <cell r="Y2350" t="str">
            <v>2018 3189765</v>
          </cell>
          <cell r="Z2350" t="str">
            <v>Zambia</v>
          </cell>
        </row>
        <row r="2351">
          <cell r="I2351">
            <v>2019</v>
          </cell>
          <cell r="X2351">
            <v>3205531</v>
          </cell>
          <cell r="Y2351" t="str">
            <v>2019 3205531</v>
          </cell>
          <cell r="Z2351" t="str">
            <v>Zambia</v>
          </cell>
        </row>
        <row r="2352">
          <cell r="I2352">
            <v>2020</v>
          </cell>
          <cell r="X2352">
            <v>3537563</v>
          </cell>
          <cell r="Y2352" t="str">
            <v>2020 3537563</v>
          </cell>
          <cell r="Z2352" t="str">
            <v>Zambia</v>
          </cell>
        </row>
        <row r="2353">
          <cell r="I2353">
            <v>2021</v>
          </cell>
          <cell r="X2353">
            <v>3655518</v>
          </cell>
          <cell r="Y2353" t="str">
            <v>2021 3655518</v>
          </cell>
          <cell r="Z2353" t="str">
            <v>Zambia</v>
          </cell>
        </row>
        <row r="2354">
          <cell r="I2354">
            <v>2000</v>
          </cell>
          <cell r="X2354">
            <v>987103</v>
          </cell>
          <cell r="Y2354" t="str">
            <v>2000 987103</v>
          </cell>
          <cell r="Z2354" t="str">
            <v>Zimbabwe</v>
          </cell>
        </row>
        <row r="2355">
          <cell r="I2355">
            <v>2001</v>
          </cell>
          <cell r="X2355">
            <v>993468</v>
          </cell>
          <cell r="Y2355" t="str">
            <v>2001 993468</v>
          </cell>
          <cell r="Z2355" t="str">
            <v>Zimbabwe</v>
          </cell>
        </row>
        <row r="2356">
          <cell r="I2356">
            <v>2002</v>
          </cell>
          <cell r="X2356">
            <v>999612</v>
          </cell>
          <cell r="Y2356" t="str">
            <v>2002 999612</v>
          </cell>
          <cell r="Z2356" t="str">
            <v>Zimbabwe</v>
          </cell>
        </row>
        <row r="2357">
          <cell r="I2357">
            <v>2003</v>
          </cell>
          <cell r="X2357">
            <v>1007217</v>
          </cell>
          <cell r="Y2357" t="str">
            <v>2003 1007217</v>
          </cell>
          <cell r="Z2357" t="str">
            <v>Zimbabwe</v>
          </cell>
        </row>
        <row r="2358">
          <cell r="I2358">
            <v>2004</v>
          </cell>
          <cell r="X2358">
            <v>1014311</v>
          </cell>
          <cell r="Y2358" t="str">
            <v>2004 1014311</v>
          </cell>
          <cell r="Z2358" t="str">
            <v>Zimbabwe</v>
          </cell>
        </row>
        <row r="2359">
          <cell r="I2359">
            <v>2005</v>
          </cell>
          <cell r="X2359">
            <v>1019639</v>
          </cell>
          <cell r="Y2359" t="str">
            <v>2005 1019639</v>
          </cell>
          <cell r="Z2359" t="str">
            <v>Zimbabwe</v>
          </cell>
        </row>
        <row r="2360">
          <cell r="I2360">
            <v>2006</v>
          </cell>
          <cell r="X2360">
            <v>1028458</v>
          </cell>
          <cell r="Y2360" t="str">
            <v>2006 1028458</v>
          </cell>
          <cell r="Z2360" t="str">
            <v>Zimbabwe</v>
          </cell>
        </row>
        <row r="2361">
          <cell r="I2361">
            <v>2007</v>
          </cell>
          <cell r="X2361">
            <v>1690025</v>
          </cell>
          <cell r="Y2361" t="str">
            <v>2007 1690025</v>
          </cell>
          <cell r="Z2361" t="str">
            <v>Zimbabwe</v>
          </cell>
        </row>
        <row r="2362">
          <cell r="I2362">
            <v>2008</v>
          </cell>
          <cell r="X2362">
            <v>688884</v>
          </cell>
          <cell r="Y2362" t="str">
            <v>2008 688884</v>
          </cell>
          <cell r="Z2362" t="str">
            <v>Zimbabwe</v>
          </cell>
        </row>
        <row r="2363">
          <cell r="I2363">
            <v>2009</v>
          </cell>
          <cell r="X2363">
            <v>763956</v>
          </cell>
          <cell r="Y2363" t="str">
            <v>2009 763956</v>
          </cell>
          <cell r="Z2363" t="str">
            <v>Zimbabwe</v>
          </cell>
        </row>
        <row r="2364">
          <cell r="I2364">
            <v>2010</v>
          </cell>
          <cell r="X2364">
            <v>1097776</v>
          </cell>
          <cell r="Y2364" t="str">
            <v>2010 1097776</v>
          </cell>
          <cell r="Z2364" t="str">
            <v>Zimbabwe</v>
          </cell>
        </row>
        <row r="2365">
          <cell r="I2365">
            <v>2011</v>
          </cell>
          <cell r="X2365">
            <v>722030</v>
          </cell>
          <cell r="Y2365" t="str">
            <v>2011 722030</v>
          </cell>
          <cell r="Z2365" t="str">
            <v>Zimbabwe</v>
          </cell>
        </row>
        <row r="2366">
          <cell r="I2366">
            <v>2012</v>
          </cell>
          <cell r="X2366">
            <v>592559</v>
          </cell>
          <cell r="Y2366" t="str">
            <v>2012 592559</v>
          </cell>
          <cell r="Z2366" t="str">
            <v>Zimbabwe</v>
          </cell>
        </row>
        <row r="2367">
          <cell r="I2367">
            <v>2013</v>
          </cell>
          <cell r="X2367">
            <v>863692</v>
          </cell>
          <cell r="Y2367" t="str">
            <v>2013 863692</v>
          </cell>
          <cell r="Z2367" t="str">
            <v>Zimbabwe</v>
          </cell>
        </row>
        <row r="2368">
          <cell r="I2368">
            <v>2014</v>
          </cell>
          <cell r="X2368">
            <v>1093059</v>
          </cell>
          <cell r="Y2368" t="str">
            <v>2014 1093059</v>
          </cell>
          <cell r="Z2368" t="str">
            <v>Zimbabwe</v>
          </cell>
        </row>
        <row r="2369">
          <cell r="I2369">
            <v>2015</v>
          </cell>
          <cell r="X2369">
            <v>1067121</v>
          </cell>
          <cell r="Y2369" t="str">
            <v>2015 1067121</v>
          </cell>
          <cell r="Z2369" t="str">
            <v>Zimbabwe</v>
          </cell>
        </row>
        <row r="2370">
          <cell r="I2370">
            <v>2016</v>
          </cell>
          <cell r="X2370">
            <v>760626</v>
          </cell>
          <cell r="Y2370" t="str">
            <v>2016 760626</v>
          </cell>
          <cell r="Z2370" t="str">
            <v>Zimbabwe</v>
          </cell>
        </row>
        <row r="2371">
          <cell r="I2371">
            <v>2017</v>
          </cell>
          <cell r="X2371">
            <v>1337886</v>
          </cell>
          <cell r="Y2371" t="str">
            <v>2017 1337886</v>
          </cell>
          <cell r="Z2371" t="str">
            <v>Zimbabwe</v>
          </cell>
        </row>
        <row r="2372">
          <cell r="I2372">
            <v>2018</v>
          </cell>
          <cell r="X2372">
            <v>634718</v>
          </cell>
          <cell r="Y2372" t="str">
            <v>2018 634718</v>
          </cell>
          <cell r="Z2372" t="str">
            <v>Zimbabwe</v>
          </cell>
        </row>
        <row r="2373">
          <cell r="I2373">
            <v>2019</v>
          </cell>
          <cell r="X2373">
            <v>782740</v>
          </cell>
          <cell r="Y2373" t="str">
            <v>2019 782740</v>
          </cell>
          <cell r="Z2373" t="str">
            <v>Zimbabwe</v>
          </cell>
        </row>
        <row r="2374">
          <cell r="I2374">
            <v>2020</v>
          </cell>
          <cell r="X2374">
            <v>1152901</v>
          </cell>
          <cell r="Y2374" t="str">
            <v>2020 1152901</v>
          </cell>
          <cell r="Z2374" t="str">
            <v>Zimbabwe</v>
          </cell>
        </row>
        <row r="2375">
          <cell r="I2375">
            <v>2021</v>
          </cell>
          <cell r="X2375">
            <v>342543</v>
          </cell>
          <cell r="Y2375" t="str">
            <v>2021 342543</v>
          </cell>
          <cell r="Z2375" t="str">
            <v>Zimbabwe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7666-136C-414A-A9C8-126F572E674E}">
  <dimension ref="A1:G181"/>
  <sheetViews>
    <sheetView tabSelected="1" topLeftCell="A156" workbookViewId="0">
      <selection activeCell="E167" sqref="E167"/>
    </sheetView>
  </sheetViews>
  <sheetFormatPr defaultRowHeight="14.6" x14ac:dyDescent="0.4"/>
  <cols>
    <col min="5" max="5" width="19.765625" bestFit="1" customWidth="1"/>
    <col min="6" max="6" width="14.5351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</row>
    <row r="2" spans="1:7" x14ac:dyDescent="0.4">
      <c r="A2">
        <v>1</v>
      </c>
      <c r="B2">
        <v>2011</v>
      </c>
      <c r="C2" t="str">
        <f>A2&amp;" "&amp;B2</f>
        <v>1 2011</v>
      </c>
      <c r="D2" t="str">
        <f>VLOOKUP(B2&amp;" "&amp;F2,'[1]Malaria Burden 2011 2021 raw'!Y:Z,2,0)</f>
        <v>Nigeria</v>
      </c>
      <c r="E2" t="str">
        <f>D2&amp;" "&amp;B2</f>
        <v>Nigeria 2011</v>
      </c>
      <c r="F2">
        <f t="array" ref="F2">LARGE(IF('[1]Malaria Burden 2011 2021 raw'!$I$4:$I$2375='[1]Glob Malaria Burden 2011 2021'!B2, '[1]Malaria Burden 2011 2021 raw'!$X$4:$X$2375), A2)</f>
        <v>58184509</v>
      </c>
      <c r="G2">
        <f>F2/SUM($F$2:$F$16)</f>
        <v>0.29385779649469057</v>
      </c>
    </row>
    <row r="3" spans="1:7" x14ac:dyDescent="0.4">
      <c r="A3">
        <f>IF(A2+1 &lt; 16,A2+1,1)</f>
        <v>2</v>
      </c>
      <c r="B3">
        <f>IF(A3=1,B2+1,B2)</f>
        <v>2011</v>
      </c>
      <c r="C3" t="str">
        <f t="shared" ref="C3:C66" si="0">A3&amp;" "&amp;B3</f>
        <v>2 2011</v>
      </c>
      <c r="D3" t="str">
        <f>VLOOKUP(B3&amp;" "&amp;F3,'[1]Malaria Burden 2011 2021 raw'!Y:Z,2,0)</f>
        <v>Congo, Dem. Rep.</v>
      </c>
      <c r="E3" t="str">
        <f t="shared" ref="E3:E66" si="1">D3&amp;" "&amp;B3</f>
        <v>Congo, Dem. Rep. 2011</v>
      </c>
      <c r="F3">
        <f t="array" ref="F3">LARGE(IF('[1]Malaria Burden 2011 2021 raw'!$I$4:$I$2375='[1]Glob Malaria Burden 2011 2021'!B3, '[1]Malaria Burden 2011 2021 raw'!$X$4:$X$2375), A3)</f>
        <v>25108174</v>
      </c>
      <c r="G3">
        <f t="shared" ref="G3:G16" si="2">F3/SUM($F$2:$F$16)</f>
        <v>0.12680750963534437</v>
      </c>
    </row>
    <row r="4" spans="1:7" x14ac:dyDescent="0.4">
      <c r="A4">
        <f t="shared" ref="A4:A67" si="3">IF(A3+1 &lt; 16,A3+1,1)</f>
        <v>3</v>
      </c>
      <c r="B4">
        <f t="shared" ref="B4:B67" si="4">IF(A4=1,B3+1,B3)</f>
        <v>2011</v>
      </c>
      <c r="C4" t="str">
        <f t="shared" si="0"/>
        <v>3 2011</v>
      </c>
      <c r="D4" t="str">
        <f>VLOOKUP(B4&amp;" "&amp;F4,'[1]Malaria Burden 2011 2021 raw'!Y:Z,2,0)</f>
        <v>India</v>
      </c>
      <c r="E4" t="str">
        <f t="shared" si="1"/>
        <v>India 2011</v>
      </c>
      <c r="F4">
        <f t="array" ref="F4">LARGE(IF('[1]Malaria Burden 2011 2021 raw'!$I$4:$I$2375='[1]Glob Malaria Burden 2011 2021'!B4, '[1]Malaria Burden 2011 2021 raw'!$X$4:$X$2375), A4)</f>
        <v>17298372</v>
      </c>
      <c r="G4">
        <f t="shared" si="2"/>
        <v>8.7364516195632999E-2</v>
      </c>
    </row>
    <row r="5" spans="1:7" x14ac:dyDescent="0.4">
      <c r="A5">
        <f t="shared" si="3"/>
        <v>4</v>
      </c>
      <c r="B5">
        <f t="shared" si="4"/>
        <v>2011</v>
      </c>
      <c r="C5" t="str">
        <f t="shared" si="0"/>
        <v>4 2011</v>
      </c>
      <c r="D5" t="str">
        <f>VLOOKUP(B5&amp;" "&amp;F5,'[1]Malaria Burden 2011 2021 raw'!Y:Z,2,0)</f>
        <v>Uganda</v>
      </c>
      <c r="E5" t="str">
        <f t="shared" si="1"/>
        <v>Uganda 2011</v>
      </c>
      <c r="F5">
        <f t="array" ref="F5">LARGE(IF('[1]Malaria Burden 2011 2021 raw'!$I$4:$I$2375='[1]Glob Malaria Burden 2011 2021'!B5, '[1]Malaria Burden 2011 2021 raw'!$X$4:$X$2375), A5)</f>
        <v>13141152</v>
      </c>
      <c r="G5">
        <f t="shared" si="2"/>
        <v>6.6368695662995039E-2</v>
      </c>
    </row>
    <row r="6" spans="1:7" x14ac:dyDescent="0.4">
      <c r="A6">
        <f t="shared" si="3"/>
        <v>5</v>
      </c>
      <c r="B6">
        <f t="shared" si="4"/>
        <v>2011</v>
      </c>
      <c r="C6" t="str">
        <f t="shared" si="0"/>
        <v>5 2011</v>
      </c>
      <c r="D6" t="str">
        <f>VLOOKUP(B6&amp;" "&amp;F6,'[1]Malaria Burden 2011 2021 raw'!Y:Z,2,0)</f>
        <v>Ethiopia</v>
      </c>
      <c r="E6" t="str">
        <f t="shared" si="1"/>
        <v>Ethiopia 2011</v>
      </c>
      <c r="F6">
        <f t="array" ref="F6">LARGE(IF('[1]Malaria Burden 2011 2021 raw'!$I$4:$I$2375='[1]Glob Malaria Burden 2011 2021'!B6, '[1]Malaria Burden 2011 2021 raw'!$X$4:$X$2375), A6)</f>
        <v>10953634</v>
      </c>
      <c r="G6">
        <f t="shared" si="2"/>
        <v>5.5320751281914632E-2</v>
      </c>
    </row>
    <row r="7" spans="1:7" x14ac:dyDescent="0.4">
      <c r="A7">
        <f t="shared" si="3"/>
        <v>6</v>
      </c>
      <c r="B7">
        <f t="shared" si="4"/>
        <v>2011</v>
      </c>
      <c r="C7" t="str">
        <f t="shared" si="0"/>
        <v>6 2011</v>
      </c>
      <c r="D7" t="str">
        <f>VLOOKUP(B7&amp;" "&amp;F7,'[1]Malaria Burden 2011 2021 raw'!Y:Z,2,0)</f>
        <v>Ghana</v>
      </c>
      <c r="E7" t="str">
        <f t="shared" si="1"/>
        <v>Ghana 2011</v>
      </c>
      <c r="F7">
        <f t="array" ref="F7">LARGE(IF('[1]Malaria Burden 2011 2021 raw'!$I$4:$I$2375='[1]Glob Malaria Burden 2011 2021'!B7, '[1]Malaria Burden 2011 2021 raw'!$X$4:$X$2375), A7)</f>
        <v>9973490</v>
      </c>
      <c r="G7">
        <f t="shared" si="2"/>
        <v>5.037058566158617E-2</v>
      </c>
    </row>
    <row r="8" spans="1:7" x14ac:dyDescent="0.4">
      <c r="A8">
        <f t="shared" si="3"/>
        <v>7</v>
      </c>
      <c r="B8">
        <f t="shared" si="4"/>
        <v>2011</v>
      </c>
      <c r="C8" t="str">
        <f t="shared" si="0"/>
        <v>7 2011</v>
      </c>
      <c r="D8" t="str">
        <f>VLOOKUP(B8&amp;" "&amp;F8,'[1]Malaria Burden 2011 2021 raw'!Y:Z,2,0)</f>
        <v>Cote d'Ivoire</v>
      </c>
      <c r="E8" t="str">
        <f t="shared" si="1"/>
        <v>Cote d'Ivoire 2011</v>
      </c>
      <c r="F8">
        <f t="array" ref="F8">LARGE(IF('[1]Malaria Burden 2011 2021 raw'!$I$4:$I$2375='[1]Glob Malaria Burden 2011 2021'!B8, '[1]Malaria Burden 2011 2021 raw'!$X$4:$X$2375), A8)</f>
        <v>9963140</v>
      </c>
      <c r="G8">
        <f t="shared" si="2"/>
        <v>5.0318313532010925E-2</v>
      </c>
    </row>
    <row r="9" spans="1:7" x14ac:dyDescent="0.4">
      <c r="A9">
        <f t="shared" si="3"/>
        <v>8</v>
      </c>
      <c r="B9">
        <f t="shared" si="4"/>
        <v>2011</v>
      </c>
      <c r="C9" t="str">
        <f t="shared" si="0"/>
        <v>8 2011</v>
      </c>
      <c r="D9" t="str">
        <f>VLOOKUP(B9&amp;" "&amp;F9,'[1]Malaria Burden 2011 2021 raw'!Y:Z,2,0)</f>
        <v>Burkina Faso</v>
      </c>
      <c r="E9" t="str">
        <f t="shared" si="1"/>
        <v>Burkina Faso 2011</v>
      </c>
      <c r="F9">
        <f t="array" ref="F9">LARGE(IF('[1]Malaria Burden 2011 2021 raw'!$I$4:$I$2375='[1]Glob Malaria Burden 2011 2021'!B9, '[1]Malaria Burden 2011 2021 raw'!$X$4:$X$2375), A9)</f>
        <v>9242057</v>
      </c>
      <c r="G9">
        <f t="shared" si="2"/>
        <v>4.6676521840174512E-2</v>
      </c>
    </row>
    <row r="10" spans="1:7" x14ac:dyDescent="0.4">
      <c r="A10">
        <f t="shared" si="3"/>
        <v>9</v>
      </c>
      <c r="B10">
        <f t="shared" si="4"/>
        <v>2011</v>
      </c>
      <c r="C10" t="str">
        <f t="shared" si="0"/>
        <v>9 2011</v>
      </c>
      <c r="D10" t="str">
        <f>VLOOKUP(B10&amp;" "&amp;F10,'[1]Malaria Burden 2011 2021 raw'!Y:Z,2,0)</f>
        <v>Mozambique</v>
      </c>
      <c r="E10" t="str">
        <f t="shared" si="1"/>
        <v>Mozambique 2011</v>
      </c>
      <c r="F10">
        <f t="array" ref="F10">LARGE(IF('[1]Malaria Burden 2011 2021 raw'!$I$4:$I$2375='[1]Glob Malaria Burden 2011 2021'!B10, '[1]Malaria Burden 2011 2021 raw'!$X$4:$X$2375), A10)</f>
        <v>8783904</v>
      </c>
      <c r="G10">
        <f t="shared" si="2"/>
        <v>4.4362644257441422E-2</v>
      </c>
    </row>
    <row r="11" spans="1:7" x14ac:dyDescent="0.4">
      <c r="A11">
        <f t="shared" si="3"/>
        <v>10</v>
      </c>
      <c r="B11">
        <f t="shared" si="4"/>
        <v>2011</v>
      </c>
      <c r="C11" t="str">
        <f t="shared" si="0"/>
        <v>10 2011</v>
      </c>
      <c r="D11" t="str">
        <f>VLOOKUP(B11&amp;" "&amp;F11,'[1]Malaria Burden 2011 2021 raw'!Y:Z,2,0)</f>
        <v>Niger</v>
      </c>
      <c r="E11" t="str">
        <f t="shared" si="1"/>
        <v>Niger 2011</v>
      </c>
      <c r="F11">
        <f t="array" ref="F11">LARGE(IF('[1]Malaria Burden 2011 2021 raw'!$I$4:$I$2375='[1]Glob Malaria Burden 2011 2021'!B11, '[1]Malaria Burden 2011 2021 raw'!$X$4:$X$2375), A11)</f>
        <v>7283090</v>
      </c>
      <c r="G11">
        <f t="shared" si="2"/>
        <v>3.6782862240403474E-2</v>
      </c>
    </row>
    <row r="12" spans="1:7" x14ac:dyDescent="0.4">
      <c r="A12">
        <f t="shared" si="3"/>
        <v>11</v>
      </c>
      <c r="B12">
        <f t="shared" si="4"/>
        <v>2011</v>
      </c>
      <c r="C12" t="str">
        <f t="shared" si="0"/>
        <v>11 2011</v>
      </c>
      <c r="D12" t="str">
        <f>VLOOKUP(B12&amp;" "&amp;F12,'[1]Malaria Burden 2011 2021 raw'!Y:Z,2,0)</f>
        <v>Mali</v>
      </c>
      <c r="E12" t="str">
        <f t="shared" si="1"/>
        <v>Mali 2011</v>
      </c>
      <c r="F12">
        <f t="array" ref="F12">LARGE(IF('[1]Malaria Burden 2011 2021 raw'!$I$4:$I$2375='[1]Glob Malaria Burden 2011 2021'!B12, '[1]Malaria Burden 2011 2021 raw'!$X$4:$X$2375), A12)</f>
        <v>6491808</v>
      </c>
      <c r="G12">
        <f t="shared" si="2"/>
        <v>3.2786534198417046E-2</v>
      </c>
    </row>
    <row r="13" spans="1:7" x14ac:dyDescent="0.4">
      <c r="A13">
        <f t="shared" si="3"/>
        <v>12</v>
      </c>
      <c r="B13">
        <f t="shared" si="4"/>
        <v>2011</v>
      </c>
      <c r="C13" t="str">
        <f t="shared" si="0"/>
        <v>12 2011</v>
      </c>
      <c r="D13" t="str">
        <f>VLOOKUP(B13&amp;" "&amp;F13,'[1]Malaria Burden 2011 2021 raw'!Y:Z,2,0)</f>
        <v>Tanzania</v>
      </c>
      <c r="E13" t="str">
        <f t="shared" si="1"/>
        <v>Tanzania 2011</v>
      </c>
      <c r="F13">
        <f t="array" ref="F13">LARGE(IF('[1]Malaria Burden 2011 2021 raw'!$I$4:$I$2375='[1]Glob Malaria Burden 2011 2021'!B13, '[1]Malaria Burden 2011 2021 raw'!$X$4:$X$2375), A13)</f>
        <v>5992159</v>
      </c>
      <c r="G13">
        <f t="shared" si="2"/>
        <v>3.0263083254441981E-2</v>
      </c>
    </row>
    <row r="14" spans="1:7" x14ac:dyDescent="0.4">
      <c r="A14">
        <f t="shared" si="3"/>
        <v>13</v>
      </c>
      <c r="B14">
        <f t="shared" si="4"/>
        <v>2011</v>
      </c>
      <c r="C14" t="str">
        <f t="shared" si="0"/>
        <v>13 2011</v>
      </c>
      <c r="D14" t="str">
        <f>VLOOKUP(B14&amp;" "&amp;F14,'[1]Malaria Burden 2011 2021 raw'!Y:Z,2,0)</f>
        <v>Malawi</v>
      </c>
      <c r="E14" t="str">
        <f t="shared" si="1"/>
        <v>Malawi 2011</v>
      </c>
      <c r="F14">
        <f t="array" ref="F14">LARGE(IF('[1]Malaria Burden 2011 2021 raw'!$I$4:$I$2375='[1]Glob Malaria Burden 2011 2021'!B14, '[1]Malaria Burden 2011 2021 raw'!$X$4:$X$2375), A14)</f>
        <v>5570026</v>
      </c>
      <c r="G14">
        <f t="shared" si="2"/>
        <v>2.8131122783525343E-2</v>
      </c>
    </row>
    <row r="15" spans="1:7" x14ac:dyDescent="0.4">
      <c r="A15">
        <f t="shared" si="3"/>
        <v>14</v>
      </c>
      <c r="B15">
        <f t="shared" si="4"/>
        <v>2011</v>
      </c>
      <c r="C15" t="str">
        <f t="shared" si="0"/>
        <v>14 2011</v>
      </c>
      <c r="D15" t="str">
        <f>VLOOKUP(B15&amp;" "&amp;F15,'[1]Malaria Burden 2011 2021 raw'!Y:Z,2,0)</f>
        <v>Cameroon</v>
      </c>
      <c r="E15" t="str">
        <f t="shared" si="1"/>
        <v>Cameroon 2011</v>
      </c>
      <c r="F15">
        <f t="array" ref="F15">LARGE(IF('[1]Malaria Burden 2011 2021 raw'!$I$4:$I$2375='[1]Glob Malaria Burden 2011 2021'!B15, '[1]Malaria Burden 2011 2021 raw'!$X$4:$X$2375), A15)</f>
        <v>5451139</v>
      </c>
      <c r="G15">
        <f t="shared" si="2"/>
        <v>2.7530690255137689E-2</v>
      </c>
    </row>
    <row r="16" spans="1:7" x14ac:dyDescent="0.4">
      <c r="A16">
        <f t="shared" si="3"/>
        <v>15</v>
      </c>
      <c r="B16">
        <f t="shared" si="4"/>
        <v>2011</v>
      </c>
      <c r="C16" t="str">
        <f t="shared" si="0"/>
        <v>15 2011</v>
      </c>
      <c r="D16" t="str">
        <f>VLOOKUP(B16&amp;" "&amp;F16,'[1]Malaria Burden 2011 2021 raw'!Y:Z,2,0)</f>
        <v>Guinea</v>
      </c>
      <c r="E16" t="str">
        <f t="shared" si="1"/>
        <v>Guinea 2011</v>
      </c>
      <c r="F16">
        <f t="array" ref="F16">LARGE(IF('[1]Malaria Burden 2011 2021 raw'!$I$4:$I$2375='[1]Glob Malaria Burden 2011 2021'!B16, '[1]Malaria Burden 2011 2021 raw'!$X$4:$X$2375), A16)</f>
        <v>4565610</v>
      </c>
      <c r="G16">
        <f t="shared" si="2"/>
        <v>2.3058372706283803E-2</v>
      </c>
    </row>
    <row r="17" spans="1:7" x14ac:dyDescent="0.4">
      <c r="A17">
        <f t="shared" si="3"/>
        <v>1</v>
      </c>
      <c r="B17">
        <f t="shared" si="4"/>
        <v>2012</v>
      </c>
      <c r="C17" t="str">
        <f t="shared" si="0"/>
        <v>1 2012</v>
      </c>
      <c r="D17" t="str">
        <f>VLOOKUP(B17&amp;" "&amp;F17,'[1]Malaria Burden 2011 2021 raw'!Y:Z,2,0)</f>
        <v>Nigeria</v>
      </c>
      <c r="E17" t="str">
        <f t="shared" si="1"/>
        <v>Nigeria 2012</v>
      </c>
      <c r="F17">
        <f t="array" ref="F17">LARGE(IF('[1]Malaria Burden 2011 2021 raw'!$I$4:$I$2375='[1]Glob Malaria Burden 2011 2021'!B17, '[1]Malaria Burden 2011 2021 raw'!$X$4:$X$2375), A17)</f>
        <v>55718235</v>
      </c>
      <c r="G17">
        <f>F17/SUM($F$17:$F$31)</f>
        <v>0.28927002038566813</v>
      </c>
    </row>
    <row r="18" spans="1:7" x14ac:dyDescent="0.4">
      <c r="A18">
        <f t="shared" si="3"/>
        <v>2</v>
      </c>
      <c r="B18">
        <f t="shared" si="4"/>
        <v>2012</v>
      </c>
      <c r="C18" t="str">
        <f t="shared" si="0"/>
        <v>2 2012</v>
      </c>
      <c r="D18" t="str">
        <f>VLOOKUP(B18&amp;" "&amp;F18,'[1]Malaria Burden 2011 2021 raw'!Y:Z,2,0)</f>
        <v>Congo, Dem. Rep.</v>
      </c>
      <c r="E18" t="str">
        <f t="shared" si="1"/>
        <v>Congo, Dem. Rep. 2012</v>
      </c>
      <c r="F18">
        <f t="array" ref="F18">LARGE(IF('[1]Malaria Burden 2011 2021 raw'!$I$4:$I$2375='[1]Glob Malaria Burden 2011 2021'!B18, '[1]Malaria Burden 2011 2021 raw'!$X$4:$X$2375), A18)</f>
        <v>24531464</v>
      </c>
      <c r="G18">
        <f t="shared" ref="G18:G31" si="5">F18/SUM($F$17:$F$31)</f>
        <v>0.12735897128418164</v>
      </c>
    </row>
    <row r="19" spans="1:7" x14ac:dyDescent="0.4">
      <c r="A19">
        <f t="shared" si="3"/>
        <v>3</v>
      </c>
      <c r="B19">
        <f t="shared" si="4"/>
        <v>2012</v>
      </c>
      <c r="C19" t="str">
        <f t="shared" si="0"/>
        <v>3 2012</v>
      </c>
      <c r="D19" t="str">
        <f>VLOOKUP(B19&amp;" "&amp;F19,'[1]Malaria Burden 2011 2021 raw'!Y:Z,2,0)</f>
        <v>India</v>
      </c>
      <c r="E19" t="str">
        <f t="shared" si="1"/>
        <v>India 2012</v>
      </c>
      <c r="F19">
        <f t="array" ref="F19">LARGE(IF('[1]Malaria Burden 2011 2021 raw'!$I$4:$I$2375='[1]Glob Malaria Burden 2011 2021'!B19, '[1]Malaria Burden 2011 2021 raw'!$X$4:$X$2375), A19)</f>
        <v>14056674</v>
      </c>
      <c r="G19">
        <f t="shared" si="5"/>
        <v>7.2977444000778047E-2</v>
      </c>
    </row>
    <row r="20" spans="1:7" x14ac:dyDescent="0.4">
      <c r="A20">
        <f t="shared" si="3"/>
        <v>4</v>
      </c>
      <c r="B20">
        <f t="shared" si="4"/>
        <v>2012</v>
      </c>
      <c r="C20" t="str">
        <f t="shared" si="0"/>
        <v>4 2012</v>
      </c>
      <c r="D20" t="str">
        <f>VLOOKUP(B20&amp;" "&amp;F20,'[1]Malaria Burden 2011 2021 raw'!Y:Z,2,0)</f>
        <v>Ethiopia</v>
      </c>
      <c r="E20" t="str">
        <f t="shared" si="1"/>
        <v>Ethiopia 2012</v>
      </c>
      <c r="F20">
        <f t="array" ref="F20">LARGE(IF('[1]Malaria Burden 2011 2021 raw'!$I$4:$I$2375='[1]Glob Malaria Burden 2011 2021'!B20, '[1]Malaria Burden 2011 2021 raw'!$X$4:$X$2375), A20)</f>
        <v>13064346</v>
      </c>
      <c r="G20">
        <f t="shared" si="5"/>
        <v>6.7825616402698713E-2</v>
      </c>
    </row>
    <row r="21" spans="1:7" x14ac:dyDescent="0.4">
      <c r="A21">
        <f t="shared" si="3"/>
        <v>5</v>
      </c>
      <c r="B21">
        <f t="shared" si="4"/>
        <v>2012</v>
      </c>
      <c r="C21" t="str">
        <f t="shared" si="0"/>
        <v>5 2012</v>
      </c>
      <c r="D21" t="str">
        <f>VLOOKUP(B21&amp;" "&amp;F21,'[1]Malaria Burden 2011 2021 raw'!Y:Z,2,0)</f>
        <v>Uganda</v>
      </c>
      <c r="E21" t="str">
        <f t="shared" si="1"/>
        <v>Uganda 2012</v>
      </c>
      <c r="F21">
        <f t="array" ref="F21">LARGE(IF('[1]Malaria Burden 2011 2021 raw'!$I$4:$I$2375='[1]Glob Malaria Burden 2011 2021'!B21, '[1]Malaria Burden 2011 2021 raw'!$X$4:$X$2375), A21)</f>
        <v>12905814</v>
      </c>
      <c r="G21">
        <f t="shared" si="5"/>
        <v>6.7002572476921443E-2</v>
      </c>
    </row>
    <row r="22" spans="1:7" x14ac:dyDescent="0.4">
      <c r="A22">
        <f t="shared" si="3"/>
        <v>6</v>
      </c>
      <c r="B22">
        <f t="shared" si="4"/>
        <v>2012</v>
      </c>
      <c r="C22" t="str">
        <f t="shared" si="0"/>
        <v>6 2012</v>
      </c>
      <c r="D22" t="str">
        <f>VLOOKUP(B22&amp;" "&amp;F22,'[1]Malaria Burden 2011 2021 raw'!Y:Z,2,0)</f>
        <v>Ghana</v>
      </c>
      <c r="E22" t="str">
        <f t="shared" si="1"/>
        <v>Ghana 2012</v>
      </c>
      <c r="F22">
        <f t="array" ref="F22">LARGE(IF('[1]Malaria Burden 2011 2021 raw'!$I$4:$I$2375='[1]Glob Malaria Burden 2011 2021'!B22, '[1]Malaria Burden 2011 2021 raw'!$X$4:$X$2375), A22)</f>
        <v>9977648</v>
      </c>
      <c r="G22">
        <f t="shared" si="5"/>
        <v>5.1800536042841648E-2</v>
      </c>
    </row>
    <row r="23" spans="1:7" x14ac:dyDescent="0.4">
      <c r="A23">
        <f t="shared" si="3"/>
        <v>7</v>
      </c>
      <c r="B23">
        <f t="shared" si="4"/>
        <v>2012</v>
      </c>
      <c r="C23" t="str">
        <f t="shared" si="0"/>
        <v>7 2012</v>
      </c>
      <c r="D23" t="str">
        <f>VLOOKUP(B23&amp;" "&amp;F23,'[1]Malaria Burden 2011 2021 raw'!Y:Z,2,0)</f>
        <v>Burkina Faso</v>
      </c>
      <c r="E23" t="str">
        <f t="shared" si="1"/>
        <v>Burkina Faso 2012</v>
      </c>
      <c r="F23">
        <f t="array" ref="F23">LARGE(IF('[1]Malaria Burden 2011 2021 raw'!$I$4:$I$2375='[1]Glob Malaria Burden 2011 2021'!B23, '[1]Malaria Burden 2011 2021 raw'!$X$4:$X$2375), A23)</f>
        <v>9159529</v>
      </c>
      <c r="G23">
        <f t="shared" si="5"/>
        <v>4.7553141992978033E-2</v>
      </c>
    </row>
    <row r="24" spans="1:7" x14ac:dyDescent="0.4">
      <c r="A24">
        <f t="shared" si="3"/>
        <v>8</v>
      </c>
      <c r="B24">
        <f t="shared" si="4"/>
        <v>2012</v>
      </c>
      <c r="C24" t="str">
        <f t="shared" si="0"/>
        <v>8 2012</v>
      </c>
      <c r="D24" t="str">
        <f>VLOOKUP(B24&amp;" "&amp;F24,'[1]Malaria Burden 2011 2021 raw'!Y:Z,2,0)</f>
        <v>Mozambique</v>
      </c>
      <c r="E24" t="str">
        <f t="shared" si="1"/>
        <v>Mozambique 2012</v>
      </c>
      <c r="F24">
        <f t="array" ref="F24">LARGE(IF('[1]Malaria Burden 2011 2021 raw'!$I$4:$I$2375='[1]Glob Malaria Burden 2011 2021'!B24, '[1]Malaria Burden 2011 2021 raw'!$X$4:$X$2375), A24)</f>
        <v>9032885</v>
      </c>
      <c r="G24">
        <f t="shared" si="5"/>
        <v>4.6895649657448697E-2</v>
      </c>
    </row>
    <row r="25" spans="1:7" x14ac:dyDescent="0.4">
      <c r="A25">
        <f t="shared" si="3"/>
        <v>9</v>
      </c>
      <c r="B25">
        <f t="shared" si="4"/>
        <v>2012</v>
      </c>
      <c r="C25" t="str">
        <f t="shared" si="0"/>
        <v>9 2012</v>
      </c>
      <c r="D25" t="str">
        <f>VLOOKUP(B25&amp;" "&amp;F25,'[1]Malaria Burden 2011 2021 raw'!Y:Z,2,0)</f>
        <v>Cote d'Ivoire</v>
      </c>
      <c r="E25" t="str">
        <f t="shared" si="1"/>
        <v>Cote d'Ivoire 2012</v>
      </c>
      <c r="F25">
        <f t="array" ref="F25">LARGE(IF('[1]Malaria Burden 2011 2021 raw'!$I$4:$I$2375='[1]Glob Malaria Burden 2011 2021'!B25, '[1]Malaria Burden 2011 2021 raw'!$X$4:$X$2375), A25)</f>
        <v>8330987</v>
      </c>
      <c r="G25">
        <f t="shared" si="5"/>
        <v>4.3251635291798748E-2</v>
      </c>
    </row>
    <row r="26" spans="1:7" x14ac:dyDescent="0.4">
      <c r="A26">
        <f t="shared" si="3"/>
        <v>10</v>
      </c>
      <c r="B26">
        <f t="shared" si="4"/>
        <v>2012</v>
      </c>
      <c r="C26" t="str">
        <f t="shared" si="0"/>
        <v>10 2012</v>
      </c>
      <c r="D26" t="str">
        <f>VLOOKUP(B26&amp;" "&amp;F26,'[1]Malaria Burden 2011 2021 raw'!Y:Z,2,0)</f>
        <v>Niger</v>
      </c>
      <c r="E26" t="str">
        <f t="shared" si="1"/>
        <v>Niger 2012</v>
      </c>
      <c r="F26">
        <f t="array" ref="F26">LARGE(IF('[1]Malaria Burden 2011 2021 raw'!$I$4:$I$2375='[1]Glob Malaria Burden 2011 2021'!B26, '[1]Malaria Burden 2011 2021 raw'!$X$4:$X$2375), A26)</f>
        <v>7633594</v>
      </c>
      <c r="G26">
        <f t="shared" si="5"/>
        <v>3.963100934543088E-2</v>
      </c>
    </row>
    <row r="27" spans="1:7" x14ac:dyDescent="0.4">
      <c r="A27">
        <f t="shared" si="3"/>
        <v>11</v>
      </c>
      <c r="B27">
        <f t="shared" si="4"/>
        <v>2012</v>
      </c>
      <c r="C27" t="str">
        <f t="shared" si="0"/>
        <v>11 2012</v>
      </c>
      <c r="D27" t="str">
        <f>VLOOKUP(B27&amp;" "&amp;F27,'[1]Malaria Burden 2011 2021 raw'!Y:Z,2,0)</f>
        <v>Mali</v>
      </c>
      <c r="E27" t="str">
        <f t="shared" si="1"/>
        <v>Mali 2012</v>
      </c>
      <c r="F27">
        <f t="array" ref="F27">LARGE(IF('[1]Malaria Burden 2011 2021 raw'!$I$4:$I$2375='[1]Glob Malaria Burden 2011 2021'!B27, '[1]Malaria Burden 2011 2021 raw'!$X$4:$X$2375), A27)</f>
        <v>7194633</v>
      </c>
      <c r="G27">
        <f t="shared" si="5"/>
        <v>3.7352073958864647E-2</v>
      </c>
    </row>
    <row r="28" spans="1:7" x14ac:dyDescent="0.4">
      <c r="A28">
        <f t="shared" si="3"/>
        <v>12</v>
      </c>
      <c r="B28">
        <f t="shared" si="4"/>
        <v>2012</v>
      </c>
      <c r="C28" t="str">
        <f t="shared" si="0"/>
        <v>12 2012</v>
      </c>
      <c r="D28" t="str">
        <f>VLOOKUP(B28&amp;" "&amp;F28,'[1]Malaria Burden 2011 2021 raw'!Y:Z,2,0)</f>
        <v>Tanzania</v>
      </c>
      <c r="E28" t="str">
        <f t="shared" si="1"/>
        <v>Tanzania 2012</v>
      </c>
      <c r="F28">
        <f t="array" ref="F28">LARGE(IF('[1]Malaria Burden 2011 2021 raw'!$I$4:$I$2375='[1]Glob Malaria Burden 2011 2021'!B28, '[1]Malaria Burden 2011 2021 raw'!$X$4:$X$2375), A28)</f>
        <v>5841953</v>
      </c>
      <c r="G28">
        <f t="shared" si="5"/>
        <v>3.0329422017802879E-2</v>
      </c>
    </row>
    <row r="29" spans="1:7" x14ac:dyDescent="0.4">
      <c r="A29">
        <f t="shared" si="3"/>
        <v>13</v>
      </c>
      <c r="B29">
        <f t="shared" si="4"/>
        <v>2012</v>
      </c>
      <c r="C29" t="str">
        <f t="shared" si="0"/>
        <v>13 2012</v>
      </c>
      <c r="D29" t="str">
        <f>VLOOKUP(B29&amp;" "&amp;F29,'[1]Malaria Burden 2011 2021 raw'!Y:Z,2,0)</f>
        <v>Cameroon</v>
      </c>
      <c r="E29" t="str">
        <f t="shared" si="1"/>
        <v>Cameroon 2012</v>
      </c>
      <c r="F29">
        <f t="array" ref="F29">LARGE(IF('[1]Malaria Burden 2011 2021 raw'!$I$4:$I$2375='[1]Glob Malaria Burden 2011 2021'!B29, '[1]Malaria Burden 2011 2021 raw'!$X$4:$X$2375), A29)</f>
        <v>5418988</v>
      </c>
      <c r="G29">
        <f t="shared" si="5"/>
        <v>2.8133532392576523E-2</v>
      </c>
    </row>
    <row r="30" spans="1:7" x14ac:dyDescent="0.4">
      <c r="A30">
        <f t="shared" si="3"/>
        <v>14</v>
      </c>
      <c r="B30">
        <f t="shared" si="4"/>
        <v>2012</v>
      </c>
      <c r="C30" t="str">
        <f t="shared" si="0"/>
        <v>14 2012</v>
      </c>
      <c r="D30" t="str">
        <f>VLOOKUP(B30&amp;" "&amp;F30,'[1]Malaria Burden 2011 2021 raw'!Y:Z,2,0)</f>
        <v>Malawi</v>
      </c>
      <c r="E30" t="str">
        <f t="shared" si="1"/>
        <v>Malawi 2012</v>
      </c>
      <c r="F30">
        <f t="array" ref="F30">LARGE(IF('[1]Malaria Burden 2011 2021 raw'!$I$4:$I$2375='[1]Glob Malaria Burden 2011 2021'!B30, '[1]Malaria Burden 2011 2021 raw'!$X$4:$X$2375), A30)</f>
        <v>5053353</v>
      </c>
      <c r="G30">
        <f t="shared" si="5"/>
        <v>2.623528052038937E-2</v>
      </c>
    </row>
    <row r="31" spans="1:7" x14ac:dyDescent="0.4">
      <c r="A31">
        <f t="shared" si="3"/>
        <v>15</v>
      </c>
      <c r="B31">
        <f t="shared" si="4"/>
        <v>2012</v>
      </c>
      <c r="C31" t="str">
        <f t="shared" si="0"/>
        <v>15 2012</v>
      </c>
      <c r="D31" t="str">
        <f>VLOOKUP(B31&amp;" "&amp;F31,'[1]Malaria Burden 2011 2021 raw'!Y:Z,2,0)</f>
        <v>Guinea</v>
      </c>
      <c r="E31" t="str">
        <f t="shared" si="1"/>
        <v>Guinea 2012</v>
      </c>
      <c r="F31">
        <f t="array" ref="F31">LARGE(IF('[1]Malaria Burden 2011 2021 raw'!$I$4:$I$2375='[1]Glob Malaria Burden 2011 2021'!B31, '[1]Malaria Burden 2011 2021 raw'!$X$4:$X$2375), A31)</f>
        <v>4696591</v>
      </c>
      <c r="G31">
        <f t="shared" si="5"/>
        <v>2.4383094229620615E-2</v>
      </c>
    </row>
    <row r="32" spans="1:7" x14ac:dyDescent="0.4">
      <c r="A32">
        <f t="shared" si="3"/>
        <v>1</v>
      </c>
      <c r="B32">
        <f t="shared" si="4"/>
        <v>2013</v>
      </c>
      <c r="C32" t="str">
        <f t="shared" si="0"/>
        <v>1 2013</v>
      </c>
      <c r="D32" t="str">
        <f>VLOOKUP(B32&amp;" "&amp;F32,'[1]Malaria Burden 2011 2021 raw'!Y:Z,2,0)</f>
        <v>Nigeria</v>
      </c>
      <c r="E32" t="str">
        <f t="shared" si="1"/>
        <v>Nigeria 2013</v>
      </c>
      <c r="F32">
        <f t="array" ref="F32">LARGE(IF('[1]Malaria Burden 2011 2021 raw'!$I$4:$I$2375='[1]Glob Malaria Burden 2011 2021'!B32, '[1]Malaria Burden 2011 2021 raw'!$X$4:$X$2375), A32)</f>
        <v>53921321</v>
      </c>
      <c r="G32">
        <f>F32/SUM($F$32:$F$46)</f>
        <v>0.28893699874516965</v>
      </c>
    </row>
    <row r="33" spans="1:7" x14ac:dyDescent="0.4">
      <c r="A33">
        <f t="shared" si="3"/>
        <v>2</v>
      </c>
      <c r="B33">
        <f t="shared" si="4"/>
        <v>2013</v>
      </c>
      <c r="C33" t="str">
        <f t="shared" si="0"/>
        <v>2 2013</v>
      </c>
      <c r="D33" t="str">
        <f>VLOOKUP(B33&amp;" "&amp;F33,'[1]Malaria Burden 2011 2021 raw'!Y:Z,2,0)</f>
        <v>Congo, Dem. Rep.</v>
      </c>
      <c r="E33" t="str">
        <f t="shared" si="1"/>
        <v>Congo, Dem. Rep. 2013</v>
      </c>
      <c r="F33">
        <f t="array" ref="F33">LARGE(IF('[1]Malaria Burden 2011 2021 raw'!$I$4:$I$2375='[1]Glob Malaria Burden 2011 2021'!B33, '[1]Malaria Burden 2011 2021 raw'!$X$4:$X$2375), A33)</f>
        <v>23984116</v>
      </c>
      <c r="G33">
        <f t="shared" ref="G33:G46" si="6">F33/SUM($F$32:$F$46)</f>
        <v>0.12851870774078408</v>
      </c>
    </row>
    <row r="34" spans="1:7" x14ac:dyDescent="0.4">
      <c r="A34">
        <f t="shared" si="3"/>
        <v>3</v>
      </c>
      <c r="B34">
        <f t="shared" si="4"/>
        <v>2013</v>
      </c>
      <c r="C34" t="str">
        <f t="shared" si="0"/>
        <v>3 2013</v>
      </c>
      <c r="D34" t="str">
        <f>VLOOKUP(B34&amp;" "&amp;F34,'[1]Malaria Burden 2011 2021 raw'!Y:Z,2,0)</f>
        <v>Ethiopia</v>
      </c>
      <c r="E34" t="str">
        <f t="shared" si="1"/>
        <v>Ethiopia 2013</v>
      </c>
      <c r="F34">
        <f t="array" ref="F34">LARGE(IF('[1]Malaria Burden 2011 2021 raw'!$I$4:$I$2375='[1]Glob Malaria Burden 2011 2021'!B34, '[1]Malaria Burden 2011 2021 raw'!$X$4:$X$2375), A34)</f>
        <v>15281540</v>
      </c>
      <c r="G34">
        <f t="shared" si="6"/>
        <v>8.1886018775472136E-2</v>
      </c>
    </row>
    <row r="35" spans="1:7" x14ac:dyDescent="0.4">
      <c r="A35">
        <f t="shared" si="3"/>
        <v>4</v>
      </c>
      <c r="B35">
        <f t="shared" si="4"/>
        <v>2013</v>
      </c>
      <c r="C35" t="str">
        <f t="shared" si="0"/>
        <v>4 2013</v>
      </c>
      <c r="D35" t="str">
        <f>VLOOKUP(B35&amp;" "&amp;F35,'[1]Malaria Burden 2011 2021 raw'!Y:Z,2,0)</f>
        <v>Uganda</v>
      </c>
      <c r="E35" t="str">
        <f t="shared" si="1"/>
        <v>Uganda 2013</v>
      </c>
      <c r="F35">
        <f t="array" ref="F35">LARGE(IF('[1]Malaria Burden 2011 2021 raw'!$I$4:$I$2375='[1]Glob Malaria Burden 2011 2021'!B35, '[1]Malaria Burden 2011 2021 raw'!$X$4:$X$2375), A35)</f>
        <v>11722973</v>
      </c>
      <c r="G35">
        <f t="shared" si="6"/>
        <v>6.2817463893190928E-2</v>
      </c>
    </row>
    <row r="36" spans="1:7" x14ac:dyDescent="0.4">
      <c r="A36">
        <f t="shared" si="3"/>
        <v>5</v>
      </c>
      <c r="B36">
        <f t="shared" si="4"/>
        <v>2013</v>
      </c>
      <c r="C36" t="str">
        <f t="shared" si="0"/>
        <v>5 2013</v>
      </c>
      <c r="D36" t="str">
        <f>VLOOKUP(B36&amp;" "&amp;F36,'[1]Malaria Burden 2011 2021 raw'!Y:Z,2,0)</f>
        <v>India</v>
      </c>
      <c r="E36" t="str">
        <f t="shared" si="1"/>
        <v>India 2013</v>
      </c>
      <c r="F36">
        <f t="array" ref="F36">LARGE(IF('[1]Malaria Burden 2011 2021 raw'!$I$4:$I$2375='[1]Glob Malaria Burden 2011 2021'!B36, '[1]Malaria Burden 2011 2021 raw'!$X$4:$X$2375), A36)</f>
        <v>10943831</v>
      </c>
      <c r="G36">
        <f t="shared" si="6"/>
        <v>5.8642437263626175E-2</v>
      </c>
    </row>
    <row r="37" spans="1:7" x14ac:dyDescent="0.4">
      <c r="A37">
        <f t="shared" si="3"/>
        <v>6</v>
      </c>
      <c r="B37">
        <f t="shared" si="4"/>
        <v>2013</v>
      </c>
      <c r="C37" t="str">
        <f t="shared" si="0"/>
        <v>6 2013</v>
      </c>
      <c r="D37" t="str">
        <f>VLOOKUP(B37&amp;" "&amp;F37,'[1]Malaria Burden 2011 2021 raw'!Y:Z,2,0)</f>
        <v>Ghana</v>
      </c>
      <c r="E37" t="str">
        <f t="shared" si="1"/>
        <v>Ghana 2013</v>
      </c>
      <c r="F37">
        <f t="array" ref="F37">LARGE(IF('[1]Malaria Burden 2011 2021 raw'!$I$4:$I$2375='[1]Glob Malaria Burden 2011 2021'!B37, '[1]Malaria Burden 2011 2021 raw'!$X$4:$X$2375), A37)</f>
        <v>9540098</v>
      </c>
      <c r="G37">
        <f t="shared" si="6"/>
        <v>5.1120544391981708E-2</v>
      </c>
    </row>
    <row r="38" spans="1:7" x14ac:dyDescent="0.4">
      <c r="A38">
        <f t="shared" si="3"/>
        <v>7</v>
      </c>
      <c r="B38">
        <f t="shared" si="4"/>
        <v>2013</v>
      </c>
      <c r="C38" t="str">
        <f t="shared" si="0"/>
        <v>7 2013</v>
      </c>
      <c r="D38" t="str">
        <f>VLOOKUP(B38&amp;" "&amp;F38,'[1]Malaria Burden 2011 2021 raw'!Y:Z,2,0)</f>
        <v>Mozambique</v>
      </c>
      <c r="E38" t="str">
        <f t="shared" si="1"/>
        <v>Mozambique 2013</v>
      </c>
      <c r="F38">
        <f t="array" ref="F38">LARGE(IF('[1]Malaria Burden 2011 2021 raw'!$I$4:$I$2375='[1]Glob Malaria Burden 2011 2021'!B38, '[1]Malaria Burden 2011 2021 raw'!$X$4:$X$2375), A38)</f>
        <v>9291989</v>
      </c>
      <c r="G38">
        <f t="shared" si="6"/>
        <v>4.9791054155240932E-2</v>
      </c>
    </row>
    <row r="39" spans="1:7" x14ac:dyDescent="0.4">
      <c r="A39">
        <f t="shared" si="3"/>
        <v>8</v>
      </c>
      <c r="B39">
        <f t="shared" si="4"/>
        <v>2013</v>
      </c>
      <c r="C39" t="str">
        <f t="shared" si="0"/>
        <v>8 2013</v>
      </c>
      <c r="D39" t="str">
        <f>VLOOKUP(B39&amp;" "&amp;F39,'[1]Malaria Burden 2011 2021 raw'!Y:Z,2,0)</f>
        <v>Burkina Faso</v>
      </c>
      <c r="E39" t="str">
        <f t="shared" si="1"/>
        <v>Burkina Faso 2013</v>
      </c>
      <c r="F39">
        <f t="array" ref="F39">LARGE(IF('[1]Malaria Burden 2011 2021 raw'!$I$4:$I$2375='[1]Glob Malaria Burden 2011 2021'!B39, '[1]Malaria Burden 2011 2021 raw'!$X$4:$X$2375), A39)</f>
        <v>8620220</v>
      </c>
      <c r="G39">
        <f t="shared" si="6"/>
        <v>4.6191384949991976E-2</v>
      </c>
    </row>
    <row r="40" spans="1:7" x14ac:dyDescent="0.4">
      <c r="A40">
        <f t="shared" si="3"/>
        <v>9</v>
      </c>
      <c r="B40">
        <f t="shared" si="4"/>
        <v>2013</v>
      </c>
      <c r="C40" t="str">
        <f t="shared" si="0"/>
        <v>9 2013</v>
      </c>
      <c r="D40" t="str">
        <f>VLOOKUP(B40&amp;" "&amp;F40,'[1]Malaria Burden 2011 2021 raw'!Y:Z,2,0)</f>
        <v>Niger</v>
      </c>
      <c r="E40" t="str">
        <f t="shared" si="1"/>
        <v>Niger 2013</v>
      </c>
      <c r="F40">
        <f t="array" ref="F40">LARGE(IF('[1]Malaria Burden 2011 2021 raw'!$I$4:$I$2375='[1]Glob Malaria Burden 2011 2021'!B40, '[1]Malaria Burden 2011 2021 raw'!$X$4:$X$2375), A40)</f>
        <v>7717689</v>
      </c>
      <c r="G40">
        <f t="shared" si="6"/>
        <v>4.135517927887207E-2</v>
      </c>
    </row>
    <row r="41" spans="1:7" x14ac:dyDescent="0.4">
      <c r="A41">
        <f t="shared" si="3"/>
        <v>10</v>
      </c>
      <c r="B41">
        <f t="shared" si="4"/>
        <v>2013</v>
      </c>
      <c r="C41" t="str">
        <f t="shared" si="0"/>
        <v>10 2013</v>
      </c>
      <c r="D41" t="str">
        <f>VLOOKUP(B41&amp;" "&amp;F41,'[1]Malaria Burden 2011 2021 raw'!Y:Z,2,0)</f>
        <v>Mali</v>
      </c>
      <c r="E41" t="str">
        <f t="shared" si="1"/>
        <v>Mali 2013</v>
      </c>
      <c r="F41">
        <f t="array" ref="F41">LARGE(IF('[1]Malaria Burden 2011 2021 raw'!$I$4:$I$2375='[1]Glob Malaria Burden 2011 2021'!B41, '[1]Malaria Burden 2011 2021 raw'!$X$4:$X$2375), A41)</f>
        <v>7699696</v>
      </c>
      <c r="G41">
        <f t="shared" si="6"/>
        <v>4.1258763921792417E-2</v>
      </c>
    </row>
    <row r="42" spans="1:7" x14ac:dyDescent="0.4">
      <c r="A42">
        <f t="shared" si="3"/>
        <v>11</v>
      </c>
      <c r="B42">
        <f t="shared" si="4"/>
        <v>2013</v>
      </c>
      <c r="C42" t="str">
        <f t="shared" si="0"/>
        <v>11 2013</v>
      </c>
      <c r="D42" t="str">
        <f>VLOOKUP(B42&amp;" "&amp;F42,'[1]Malaria Burden 2011 2021 raw'!Y:Z,2,0)</f>
        <v>Cote d'Ivoire</v>
      </c>
      <c r="E42" t="str">
        <f t="shared" si="1"/>
        <v>Cote d'Ivoire 2013</v>
      </c>
      <c r="F42">
        <f t="array" ref="F42">LARGE(IF('[1]Malaria Burden 2011 2021 raw'!$I$4:$I$2375='[1]Glob Malaria Burden 2011 2021'!B42, '[1]Malaria Burden 2011 2021 raw'!$X$4:$X$2375), A42)</f>
        <v>6533301</v>
      </c>
      <c r="G42">
        <f t="shared" si="6"/>
        <v>3.5008644963257028E-2</v>
      </c>
    </row>
    <row r="43" spans="1:7" x14ac:dyDescent="0.4">
      <c r="A43">
        <f t="shared" si="3"/>
        <v>12</v>
      </c>
      <c r="B43">
        <f t="shared" si="4"/>
        <v>2013</v>
      </c>
      <c r="C43" t="str">
        <f t="shared" si="0"/>
        <v>12 2013</v>
      </c>
      <c r="D43" t="str">
        <f>VLOOKUP(B43&amp;" "&amp;F43,'[1]Malaria Burden 2011 2021 raw'!Y:Z,2,0)</f>
        <v>Tanzania</v>
      </c>
      <c r="E43" t="str">
        <f t="shared" si="1"/>
        <v>Tanzania 2013</v>
      </c>
      <c r="F43">
        <f t="array" ref="F43">LARGE(IF('[1]Malaria Burden 2011 2021 raw'!$I$4:$I$2375='[1]Glob Malaria Burden 2011 2021'!B43, '[1]Malaria Burden 2011 2021 raw'!$X$4:$X$2375), A43)</f>
        <v>6440590</v>
      </c>
      <c r="G43">
        <f t="shared" si="6"/>
        <v>3.4511853757220677E-2</v>
      </c>
    </row>
    <row r="44" spans="1:7" x14ac:dyDescent="0.4">
      <c r="A44">
        <f t="shared" si="3"/>
        <v>13</v>
      </c>
      <c r="B44">
        <f t="shared" si="4"/>
        <v>2013</v>
      </c>
      <c r="C44" t="str">
        <f t="shared" si="0"/>
        <v>13 2013</v>
      </c>
      <c r="D44" t="str">
        <f>VLOOKUP(B44&amp;" "&amp;F44,'[1]Malaria Burden 2011 2021 raw'!Y:Z,2,0)</f>
        <v>Cameroon</v>
      </c>
      <c r="E44" t="str">
        <f t="shared" si="1"/>
        <v>Cameroon 2013</v>
      </c>
      <c r="F44">
        <f t="array" ref="F44">LARGE(IF('[1]Malaria Burden 2011 2021 raw'!$I$4:$I$2375='[1]Glob Malaria Burden 2011 2021'!B44, '[1]Malaria Burden 2011 2021 raw'!$X$4:$X$2375), A44)</f>
        <v>5667877</v>
      </c>
      <c r="G44">
        <f t="shared" si="6"/>
        <v>3.0371276876484089E-2</v>
      </c>
    </row>
    <row r="45" spans="1:7" x14ac:dyDescent="0.4">
      <c r="A45">
        <f t="shared" si="3"/>
        <v>14</v>
      </c>
      <c r="B45">
        <f t="shared" si="4"/>
        <v>2013</v>
      </c>
      <c r="C45" t="str">
        <f t="shared" si="0"/>
        <v>14 2013</v>
      </c>
      <c r="D45" t="str">
        <f>VLOOKUP(B45&amp;" "&amp;F45,'[1]Malaria Burden 2011 2021 raw'!Y:Z,2,0)</f>
        <v>Malawi</v>
      </c>
      <c r="E45" t="str">
        <f t="shared" si="1"/>
        <v>Malawi 2013</v>
      </c>
      <c r="F45">
        <f t="array" ref="F45">LARGE(IF('[1]Malaria Burden 2011 2021 raw'!$I$4:$I$2375='[1]Glob Malaria Burden 2011 2021'!B45, '[1]Malaria Burden 2011 2021 raw'!$X$4:$X$2375), A45)</f>
        <v>4685666</v>
      </c>
      <c r="G45">
        <f t="shared" si="6"/>
        <v>2.5108106516201337E-2</v>
      </c>
    </row>
    <row r="46" spans="1:7" x14ac:dyDescent="0.4">
      <c r="A46">
        <f t="shared" si="3"/>
        <v>15</v>
      </c>
      <c r="B46">
        <f t="shared" si="4"/>
        <v>2013</v>
      </c>
      <c r="C46" t="str">
        <f t="shared" si="0"/>
        <v>15 2013</v>
      </c>
      <c r="D46" t="str">
        <f>VLOOKUP(B46&amp;" "&amp;F46,'[1]Malaria Burden 2011 2021 raw'!Y:Z,2,0)</f>
        <v>Guinea</v>
      </c>
      <c r="E46" t="str">
        <f t="shared" si="1"/>
        <v>Guinea 2013</v>
      </c>
      <c r="F46">
        <f t="array" ref="F46">LARGE(IF('[1]Malaria Burden 2011 2021 raw'!$I$4:$I$2375='[1]Glob Malaria Burden 2011 2021'!B46, '[1]Malaria Burden 2011 2021 raw'!$X$4:$X$2375), A46)</f>
        <v>4568741</v>
      </c>
      <c r="G46">
        <f t="shared" si="6"/>
        <v>2.4481564770714819E-2</v>
      </c>
    </row>
    <row r="47" spans="1:7" x14ac:dyDescent="0.4">
      <c r="A47">
        <f t="shared" si="3"/>
        <v>1</v>
      </c>
      <c r="B47">
        <f t="shared" si="4"/>
        <v>2014</v>
      </c>
      <c r="C47" t="str">
        <f t="shared" si="0"/>
        <v>1 2014</v>
      </c>
      <c r="D47" t="str">
        <f>VLOOKUP(B47&amp;" "&amp;F47,'[1]Malaria Burden 2011 2021 raw'!Y:Z,2,0)</f>
        <v>Nigeria</v>
      </c>
      <c r="E47" t="str">
        <f t="shared" si="1"/>
        <v>Nigeria 2014</v>
      </c>
      <c r="F47">
        <f t="array" ref="F47">LARGE(IF('[1]Malaria Burden 2011 2021 raw'!$I$4:$I$2375='[1]Glob Malaria Burden 2011 2021'!B47, '[1]Malaria Burden 2011 2021 raw'!$X$4:$X$2375), A47)</f>
        <v>53483458</v>
      </c>
      <c r="G47">
        <f>F47/SUM($F$47:$F$61)</f>
        <v>0.29224792129155436</v>
      </c>
    </row>
    <row r="48" spans="1:7" x14ac:dyDescent="0.4">
      <c r="A48">
        <f t="shared" si="3"/>
        <v>2</v>
      </c>
      <c r="B48">
        <f t="shared" si="4"/>
        <v>2014</v>
      </c>
      <c r="C48" t="str">
        <f t="shared" si="0"/>
        <v>2 2014</v>
      </c>
      <c r="D48" t="str">
        <f>VLOOKUP(B48&amp;" "&amp;F48,'[1]Malaria Burden 2011 2021 raw'!Y:Z,2,0)</f>
        <v>Congo, Dem. Rep.</v>
      </c>
      <c r="E48" t="str">
        <f t="shared" si="1"/>
        <v>Congo, Dem. Rep. 2014</v>
      </c>
      <c r="F48">
        <f t="array" ref="F48">LARGE(IF('[1]Malaria Burden 2011 2021 raw'!$I$4:$I$2375='[1]Glob Malaria Burden 2011 2021'!B48, '[1]Malaria Burden 2011 2021 raw'!$X$4:$X$2375), A48)</f>
        <v>23381296</v>
      </c>
      <c r="G48">
        <f t="shared" ref="G48:G61" si="7">F48/SUM($F$47:$F$61)</f>
        <v>0.12776165582080604</v>
      </c>
    </row>
    <row r="49" spans="1:7" x14ac:dyDescent="0.4">
      <c r="A49">
        <f t="shared" si="3"/>
        <v>3</v>
      </c>
      <c r="B49">
        <f t="shared" si="4"/>
        <v>2014</v>
      </c>
      <c r="C49" t="str">
        <f t="shared" si="0"/>
        <v>3 2014</v>
      </c>
      <c r="D49" t="str">
        <f>VLOOKUP(B49&amp;" "&amp;F49,'[1]Malaria Burden 2011 2021 raw'!Y:Z,2,0)</f>
        <v>Ethiopia</v>
      </c>
      <c r="E49" t="str">
        <f t="shared" si="1"/>
        <v>Ethiopia 2014</v>
      </c>
      <c r="F49">
        <f t="array" ref="F49">LARGE(IF('[1]Malaria Burden 2011 2021 raw'!$I$4:$I$2375='[1]Glob Malaria Burden 2011 2021'!B49, '[1]Malaria Burden 2011 2021 raw'!$X$4:$X$2375), A49)</f>
        <v>14339644</v>
      </c>
      <c r="G49">
        <f t="shared" si="7"/>
        <v>7.8355650658581383E-2</v>
      </c>
    </row>
    <row r="50" spans="1:7" x14ac:dyDescent="0.4">
      <c r="A50">
        <f t="shared" si="3"/>
        <v>4</v>
      </c>
      <c r="B50">
        <f t="shared" si="4"/>
        <v>2014</v>
      </c>
      <c r="C50" t="str">
        <f t="shared" si="0"/>
        <v>4 2014</v>
      </c>
      <c r="D50" t="str">
        <f>VLOOKUP(B50&amp;" "&amp;F50,'[1]Malaria Burden 2011 2021 raw'!Y:Z,2,0)</f>
        <v>India</v>
      </c>
      <c r="E50" t="str">
        <f t="shared" si="1"/>
        <v>India 2014</v>
      </c>
      <c r="F50">
        <f t="array" ref="F50">LARGE(IF('[1]Malaria Burden 2011 2021 raw'!$I$4:$I$2375='[1]Glob Malaria Burden 2011 2021'!B50, '[1]Malaria Burden 2011 2021 raw'!$X$4:$X$2375), A50)</f>
        <v>11138430</v>
      </c>
      <c r="G50">
        <f t="shared" si="7"/>
        <v>6.0863361040557402E-2</v>
      </c>
    </row>
    <row r="51" spans="1:7" x14ac:dyDescent="0.4">
      <c r="A51">
        <f t="shared" si="3"/>
        <v>5</v>
      </c>
      <c r="B51">
        <f t="shared" si="4"/>
        <v>2014</v>
      </c>
      <c r="C51" t="str">
        <f t="shared" si="0"/>
        <v>5 2014</v>
      </c>
      <c r="D51" t="str">
        <f>VLOOKUP(B51&amp;" "&amp;F51,'[1]Malaria Burden 2011 2021 raw'!Y:Z,2,0)</f>
        <v>Uganda</v>
      </c>
      <c r="E51" t="str">
        <f t="shared" si="1"/>
        <v>Uganda 2014</v>
      </c>
      <c r="F51">
        <f t="array" ref="F51">LARGE(IF('[1]Malaria Burden 2011 2021 raw'!$I$4:$I$2375='[1]Glob Malaria Burden 2011 2021'!B51, '[1]Malaria Burden 2011 2021 raw'!$X$4:$X$2375), A51)</f>
        <v>10693203</v>
      </c>
      <c r="G51">
        <f t="shared" si="7"/>
        <v>5.8430521614713342E-2</v>
      </c>
    </row>
    <row r="52" spans="1:7" x14ac:dyDescent="0.4">
      <c r="A52">
        <f t="shared" si="3"/>
        <v>6</v>
      </c>
      <c r="B52">
        <f t="shared" si="4"/>
        <v>2014</v>
      </c>
      <c r="C52" t="str">
        <f t="shared" si="0"/>
        <v>6 2014</v>
      </c>
      <c r="D52" t="str">
        <f>VLOOKUP(B52&amp;" "&amp;F52,'[1]Malaria Burden 2011 2021 raw'!Y:Z,2,0)</f>
        <v>Mozambique</v>
      </c>
      <c r="E52" t="str">
        <f t="shared" si="1"/>
        <v>Mozambique 2014</v>
      </c>
      <c r="F52">
        <f t="array" ref="F52">LARGE(IF('[1]Malaria Burden 2011 2021 raw'!$I$4:$I$2375='[1]Glob Malaria Burden 2011 2021'!B52, '[1]Malaria Burden 2011 2021 raw'!$X$4:$X$2375), A52)</f>
        <v>9315947</v>
      </c>
      <c r="G52">
        <f t="shared" si="7"/>
        <v>5.0904826415903999E-2</v>
      </c>
    </row>
    <row r="53" spans="1:7" x14ac:dyDescent="0.4">
      <c r="A53">
        <f t="shared" si="3"/>
        <v>7</v>
      </c>
      <c r="B53">
        <f t="shared" si="4"/>
        <v>2014</v>
      </c>
      <c r="C53" t="str">
        <f t="shared" si="0"/>
        <v>7 2014</v>
      </c>
      <c r="D53" t="str">
        <f>VLOOKUP(B53&amp;" "&amp;F53,'[1]Malaria Burden 2011 2021 raw'!Y:Z,2,0)</f>
        <v>Ghana</v>
      </c>
      <c r="E53" t="str">
        <f t="shared" si="1"/>
        <v>Ghana 2014</v>
      </c>
      <c r="F53">
        <f t="array" ref="F53">LARGE(IF('[1]Malaria Burden 2011 2021 raw'!$I$4:$I$2375='[1]Glob Malaria Burden 2011 2021'!B53, '[1]Malaria Burden 2011 2021 raw'!$X$4:$X$2375), A53)</f>
        <v>8867522</v>
      </c>
      <c r="G53">
        <f t="shared" si="7"/>
        <v>4.8454512262597657E-2</v>
      </c>
    </row>
    <row r="54" spans="1:7" x14ac:dyDescent="0.4">
      <c r="A54">
        <f t="shared" si="3"/>
        <v>8</v>
      </c>
      <c r="B54">
        <f t="shared" si="4"/>
        <v>2014</v>
      </c>
      <c r="C54" t="str">
        <f t="shared" si="0"/>
        <v>8 2014</v>
      </c>
      <c r="D54" t="str">
        <f>VLOOKUP(B54&amp;" "&amp;F54,'[1]Malaria Burden 2011 2021 raw'!Y:Z,2,0)</f>
        <v>Burkina Faso</v>
      </c>
      <c r="E54" t="str">
        <f t="shared" si="1"/>
        <v>Burkina Faso 2014</v>
      </c>
      <c r="F54">
        <f t="array" ref="F54">LARGE(IF('[1]Malaria Burden 2011 2021 raw'!$I$4:$I$2375='[1]Glob Malaria Burden 2011 2021'!B54, '[1]Malaria Burden 2011 2021 raw'!$X$4:$X$2375), A54)</f>
        <v>8132937</v>
      </c>
      <c r="G54">
        <f t="shared" si="7"/>
        <v>4.4440543321734555E-2</v>
      </c>
    </row>
    <row r="55" spans="1:7" x14ac:dyDescent="0.4">
      <c r="A55">
        <f t="shared" si="3"/>
        <v>9</v>
      </c>
      <c r="B55">
        <f t="shared" si="4"/>
        <v>2014</v>
      </c>
      <c r="C55" t="str">
        <f t="shared" si="0"/>
        <v>9 2014</v>
      </c>
      <c r="D55" t="str">
        <f>VLOOKUP(B55&amp;" "&amp;F55,'[1]Malaria Burden 2011 2021 raw'!Y:Z,2,0)</f>
        <v>Niger</v>
      </c>
      <c r="E55" t="str">
        <f t="shared" si="1"/>
        <v>Niger 2014</v>
      </c>
      <c r="F55">
        <f t="array" ref="F55">LARGE(IF('[1]Malaria Burden 2011 2021 raw'!$I$4:$I$2375='[1]Glob Malaria Burden 2011 2021'!B55, '[1]Malaria Burden 2011 2021 raw'!$X$4:$X$2375), A55)</f>
        <v>7880779</v>
      </c>
      <c r="G55">
        <f t="shared" si="7"/>
        <v>4.3062684557683882E-2</v>
      </c>
    </row>
    <row r="56" spans="1:7" x14ac:dyDescent="0.4">
      <c r="A56">
        <f t="shared" si="3"/>
        <v>10</v>
      </c>
      <c r="B56">
        <f t="shared" si="4"/>
        <v>2014</v>
      </c>
      <c r="C56" t="str">
        <f t="shared" si="0"/>
        <v>10 2014</v>
      </c>
      <c r="D56" t="str">
        <f>VLOOKUP(B56&amp;" "&amp;F56,'[1]Malaria Burden 2011 2021 raw'!Y:Z,2,0)</f>
        <v>Mali</v>
      </c>
      <c r="E56" t="str">
        <f t="shared" si="1"/>
        <v>Mali 2014</v>
      </c>
      <c r="F56">
        <f t="array" ref="F56">LARGE(IF('[1]Malaria Burden 2011 2021 raw'!$I$4:$I$2375='[1]Glob Malaria Burden 2011 2021'!B56, '[1]Malaria Burden 2011 2021 raw'!$X$4:$X$2375), A56)</f>
        <v>7740479</v>
      </c>
      <c r="G56">
        <f t="shared" si="7"/>
        <v>4.229604782755314E-2</v>
      </c>
    </row>
    <row r="57" spans="1:7" x14ac:dyDescent="0.4">
      <c r="A57">
        <f t="shared" si="3"/>
        <v>11</v>
      </c>
      <c r="B57">
        <f t="shared" si="4"/>
        <v>2014</v>
      </c>
      <c r="C57" t="str">
        <f t="shared" si="0"/>
        <v>11 2014</v>
      </c>
      <c r="D57" t="str">
        <f>VLOOKUP(B57&amp;" "&amp;F57,'[1]Malaria Burden 2011 2021 raw'!Y:Z,2,0)</f>
        <v>Tanzania</v>
      </c>
      <c r="E57" t="str">
        <f t="shared" si="1"/>
        <v>Tanzania 2014</v>
      </c>
      <c r="F57">
        <f t="array" ref="F57">LARGE(IF('[1]Malaria Burden 2011 2021 raw'!$I$4:$I$2375='[1]Glob Malaria Burden 2011 2021'!B57, '[1]Malaria Burden 2011 2021 raw'!$X$4:$X$2375), A57)</f>
        <v>7267262</v>
      </c>
      <c r="G57">
        <f t="shared" si="7"/>
        <v>3.9710263554407869E-2</v>
      </c>
    </row>
    <row r="58" spans="1:7" x14ac:dyDescent="0.4">
      <c r="A58">
        <f t="shared" si="3"/>
        <v>12</v>
      </c>
      <c r="B58">
        <f t="shared" si="4"/>
        <v>2014</v>
      </c>
      <c r="C58" t="str">
        <f t="shared" si="0"/>
        <v>12 2014</v>
      </c>
      <c r="D58" t="str">
        <f>VLOOKUP(B58&amp;" "&amp;F58,'[1]Malaria Burden 2011 2021 raw'!Y:Z,2,0)</f>
        <v>Cote d'Ivoire</v>
      </c>
      <c r="E58" t="str">
        <f t="shared" si="1"/>
        <v>Cote d'Ivoire 2014</v>
      </c>
      <c r="F58">
        <f t="array" ref="F58">LARGE(IF('[1]Malaria Burden 2011 2021 raw'!$I$4:$I$2375='[1]Glob Malaria Burden 2011 2021'!B58, '[1]Malaria Burden 2011 2021 raw'!$X$4:$X$2375), A58)</f>
        <v>5955704</v>
      </c>
      <c r="G58">
        <f t="shared" si="7"/>
        <v>3.2543559801757688E-2</v>
      </c>
    </row>
    <row r="59" spans="1:7" x14ac:dyDescent="0.4">
      <c r="A59">
        <f t="shared" si="3"/>
        <v>13</v>
      </c>
      <c r="B59">
        <f t="shared" si="4"/>
        <v>2014</v>
      </c>
      <c r="C59" t="str">
        <f t="shared" si="0"/>
        <v>13 2014</v>
      </c>
      <c r="D59" t="str">
        <f>VLOOKUP(B59&amp;" "&amp;F59,'[1]Malaria Burden 2011 2021 raw'!Y:Z,2,0)</f>
        <v>Cameroon</v>
      </c>
      <c r="E59" t="str">
        <f t="shared" si="1"/>
        <v>Cameroon 2014</v>
      </c>
      <c r="F59">
        <f t="array" ref="F59">LARGE(IF('[1]Malaria Burden 2011 2021 raw'!$I$4:$I$2375='[1]Glob Malaria Burden 2011 2021'!B59, '[1]Malaria Burden 2011 2021 raw'!$X$4:$X$2375), A59)</f>
        <v>5825479</v>
      </c>
      <c r="G59">
        <f t="shared" si="7"/>
        <v>3.1831975566680874E-2</v>
      </c>
    </row>
    <row r="60" spans="1:7" x14ac:dyDescent="0.4">
      <c r="A60">
        <f t="shared" si="3"/>
        <v>14</v>
      </c>
      <c r="B60">
        <f t="shared" si="4"/>
        <v>2014</v>
      </c>
      <c r="C60" t="str">
        <f t="shared" si="0"/>
        <v>14 2014</v>
      </c>
      <c r="D60" t="str">
        <f>VLOOKUP(B60&amp;" "&amp;F60,'[1]Malaria Burden 2011 2021 raw'!Y:Z,2,0)</f>
        <v>Angola</v>
      </c>
      <c r="E60" t="str">
        <f t="shared" si="1"/>
        <v>Angola 2014</v>
      </c>
      <c r="F60">
        <f t="array" ref="F60">LARGE(IF('[1]Malaria Burden 2011 2021 raw'!$I$4:$I$2375='[1]Glob Malaria Burden 2011 2021'!B60, '[1]Malaria Burden 2011 2021 raw'!$X$4:$X$2375), A60)</f>
        <v>4524454</v>
      </c>
      <c r="G60">
        <f t="shared" si="7"/>
        <v>2.472282694359924E-2</v>
      </c>
    </row>
    <row r="61" spans="1:7" x14ac:dyDescent="0.4">
      <c r="A61">
        <f t="shared" si="3"/>
        <v>15</v>
      </c>
      <c r="B61">
        <f t="shared" si="4"/>
        <v>2014</v>
      </c>
      <c r="C61" t="str">
        <f t="shared" si="0"/>
        <v>15 2014</v>
      </c>
      <c r="D61" t="str">
        <f>VLOOKUP(B61&amp;" "&amp;F61,'[1]Malaria Burden 2011 2021 raw'!Y:Z,2,0)</f>
        <v>Guinea</v>
      </c>
      <c r="E61" t="str">
        <f t="shared" si="1"/>
        <v>Guinea 2014</v>
      </c>
      <c r="F61">
        <f t="array" ref="F61">LARGE(IF('[1]Malaria Burden 2011 2021 raw'!$I$4:$I$2375='[1]Glob Malaria Burden 2011 2021'!B61, '[1]Malaria Burden 2011 2021 raw'!$X$4:$X$2375), A61)</f>
        <v>4460552</v>
      </c>
      <c r="G61">
        <f t="shared" si="7"/>
        <v>2.4373649321868557E-2</v>
      </c>
    </row>
    <row r="62" spans="1:7" x14ac:dyDescent="0.4">
      <c r="A62">
        <f t="shared" si="3"/>
        <v>1</v>
      </c>
      <c r="B62">
        <f t="shared" si="4"/>
        <v>2015</v>
      </c>
      <c r="C62" t="str">
        <f t="shared" si="0"/>
        <v>1 2015</v>
      </c>
      <c r="D62" t="str">
        <f>VLOOKUP(B62&amp;" "&amp;F62,'[1]Malaria Burden 2011 2021 raw'!Y:Z,2,0)</f>
        <v>Nigeria</v>
      </c>
      <c r="E62" t="str">
        <f t="shared" si="1"/>
        <v>Nigeria 2015</v>
      </c>
      <c r="F62">
        <f t="array" ref="F62">LARGE(IF('[1]Malaria Burden 2011 2021 raw'!$I$4:$I$2375='[1]Glob Malaria Burden 2011 2021'!B62, '[1]Malaria Burden 2011 2021 raw'!$X$4:$X$2375), A62)</f>
        <v>54115123</v>
      </c>
      <c r="G62">
        <f>F62/SUM($F$62:$F$76)</f>
        <v>0.30047658537574262</v>
      </c>
    </row>
    <row r="63" spans="1:7" x14ac:dyDescent="0.4">
      <c r="A63">
        <f t="shared" si="3"/>
        <v>2</v>
      </c>
      <c r="B63">
        <f t="shared" si="4"/>
        <v>2015</v>
      </c>
      <c r="C63" t="str">
        <f t="shared" si="0"/>
        <v>2 2015</v>
      </c>
      <c r="D63" t="str">
        <f>VLOOKUP(B63&amp;" "&amp;F63,'[1]Malaria Burden 2011 2021 raw'!Y:Z,2,0)</f>
        <v>Congo, Dem. Rep.</v>
      </c>
      <c r="E63" t="str">
        <f t="shared" si="1"/>
        <v>Congo, Dem. Rep. 2015</v>
      </c>
      <c r="F63">
        <f t="array" ref="F63">LARGE(IF('[1]Malaria Burden 2011 2021 raw'!$I$4:$I$2375='[1]Glob Malaria Burden 2011 2021'!B63, '[1]Malaria Burden 2011 2021 raw'!$X$4:$X$2375), A63)</f>
        <v>23263844</v>
      </c>
      <c r="G63">
        <f t="shared" ref="G63:G76" si="8">F63/SUM($F$62:$F$76)</f>
        <v>0.12917351047754169</v>
      </c>
    </row>
    <row r="64" spans="1:7" x14ac:dyDescent="0.4">
      <c r="A64">
        <f t="shared" si="3"/>
        <v>3</v>
      </c>
      <c r="B64">
        <f t="shared" si="4"/>
        <v>2015</v>
      </c>
      <c r="C64" t="str">
        <f t="shared" si="0"/>
        <v>3 2015</v>
      </c>
      <c r="D64" t="str">
        <f>VLOOKUP(B64&amp;" "&amp;F64,'[1]Malaria Burden 2011 2021 raw'!Y:Z,2,0)</f>
        <v>Ethiopia</v>
      </c>
      <c r="E64" t="str">
        <f t="shared" si="1"/>
        <v>Ethiopia 2015</v>
      </c>
      <c r="F64">
        <f t="array" ref="F64">LARGE(IF('[1]Malaria Burden 2011 2021 raw'!$I$4:$I$2375='[1]Glob Malaria Burden 2011 2021'!B64, '[1]Malaria Burden 2011 2021 raw'!$X$4:$X$2375), A64)</f>
        <v>12528267</v>
      </c>
      <c r="G64">
        <f t="shared" si="8"/>
        <v>6.9563750022994475E-2</v>
      </c>
    </row>
    <row r="65" spans="1:7" x14ac:dyDescent="0.4">
      <c r="A65">
        <f t="shared" si="3"/>
        <v>4</v>
      </c>
      <c r="B65">
        <f t="shared" si="4"/>
        <v>2015</v>
      </c>
      <c r="C65" t="str">
        <f t="shared" si="0"/>
        <v>4 2015</v>
      </c>
      <c r="D65" t="str">
        <f>VLOOKUP(B65&amp;" "&amp;F65,'[1]Malaria Burden 2011 2021 raw'!Y:Z,2,0)</f>
        <v>India</v>
      </c>
      <c r="E65" t="str">
        <f t="shared" si="1"/>
        <v>India 2015</v>
      </c>
      <c r="F65">
        <f t="array" ref="F65">LARGE(IF('[1]Malaria Burden 2011 2021 raw'!$I$4:$I$2375='[1]Glob Malaria Burden 2011 2021'!B65, '[1]Malaria Burden 2011 2021 raw'!$X$4:$X$2375), A65)</f>
        <v>11856993</v>
      </c>
      <c r="G65">
        <f t="shared" si="8"/>
        <v>6.5836471802236923E-2</v>
      </c>
    </row>
    <row r="66" spans="1:7" x14ac:dyDescent="0.4">
      <c r="A66">
        <f t="shared" si="3"/>
        <v>5</v>
      </c>
      <c r="B66">
        <f t="shared" si="4"/>
        <v>2015</v>
      </c>
      <c r="C66" t="str">
        <f t="shared" si="0"/>
        <v>5 2015</v>
      </c>
      <c r="D66" t="str">
        <f>VLOOKUP(B66&amp;" "&amp;F66,'[1]Malaria Burden 2011 2021 raw'!Y:Z,2,0)</f>
        <v>Uganda</v>
      </c>
      <c r="E66" t="str">
        <f t="shared" si="1"/>
        <v>Uganda 2015</v>
      </c>
      <c r="F66">
        <f t="array" ref="F66">LARGE(IF('[1]Malaria Burden 2011 2021 raw'!$I$4:$I$2375='[1]Glob Malaria Burden 2011 2021'!B66, '[1]Malaria Burden 2011 2021 raw'!$X$4:$X$2375), A66)</f>
        <v>9501063</v>
      </c>
      <c r="G66">
        <f t="shared" si="8"/>
        <v>5.2755067519292327E-2</v>
      </c>
    </row>
    <row r="67" spans="1:7" x14ac:dyDescent="0.4">
      <c r="A67">
        <f t="shared" si="3"/>
        <v>6</v>
      </c>
      <c r="B67">
        <f t="shared" si="4"/>
        <v>2015</v>
      </c>
      <c r="C67" t="str">
        <f t="shared" ref="C67:C130" si="9">A67&amp;" "&amp;B67</f>
        <v>6 2015</v>
      </c>
      <c r="D67" t="str">
        <f>VLOOKUP(B67&amp;" "&amp;F67,'[1]Malaria Burden 2011 2021 raw'!Y:Z,2,0)</f>
        <v>Mozambique</v>
      </c>
      <c r="E67" t="str">
        <f t="shared" ref="E67:E130" si="10">D67&amp;" "&amp;B67</f>
        <v>Mozambique 2015</v>
      </c>
      <c r="F67">
        <f t="array" ref="F67">LARGE(IF('[1]Malaria Burden 2011 2021 raw'!$I$4:$I$2375='[1]Glob Malaria Burden 2011 2021'!B67, '[1]Malaria Burden 2011 2021 raw'!$X$4:$X$2375), A67)</f>
        <v>9403454</v>
      </c>
      <c r="G67">
        <f t="shared" si="8"/>
        <v>5.2213089281121443E-2</v>
      </c>
    </row>
    <row r="68" spans="1:7" x14ac:dyDescent="0.4">
      <c r="A68">
        <f t="shared" ref="A68:A131" si="11">IF(A67+1 &lt; 16,A67+1,1)</f>
        <v>7</v>
      </c>
      <c r="B68">
        <f t="shared" ref="B68:B131" si="12">IF(A68=1,B67+1,B67)</f>
        <v>2015</v>
      </c>
      <c r="C68" t="str">
        <f t="shared" si="9"/>
        <v>7 2015</v>
      </c>
      <c r="D68" t="str">
        <f>VLOOKUP(B68&amp;" "&amp;F68,'[1]Malaria Burden 2011 2021 raw'!Y:Z,2,0)</f>
        <v>Niger</v>
      </c>
      <c r="E68" t="str">
        <f t="shared" si="10"/>
        <v>Niger 2015</v>
      </c>
      <c r="F68">
        <f t="array" ref="F68">LARGE(IF('[1]Malaria Burden 2011 2021 raw'!$I$4:$I$2375='[1]Glob Malaria Burden 2011 2021'!B68, '[1]Malaria Burden 2011 2021 raw'!$X$4:$X$2375), A68)</f>
        <v>8073585</v>
      </c>
      <c r="G68">
        <f t="shared" si="8"/>
        <v>4.4828933541199101E-2</v>
      </c>
    </row>
    <row r="69" spans="1:7" x14ac:dyDescent="0.4">
      <c r="A69">
        <f t="shared" si="11"/>
        <v>8</v>
      </c>
      <c r="B69">
        <f t="shared" si="12"/>
        <v>2015</v>
      </c>
      <c r="C69" t="str">
        <f t="shared" si="9"/>
        <v>8 2015</v>
      </c>
      <c r="D69" t="str">
        <f>VLOOKUP(B69&amp;" "&amp;F69,'[1]Malaria Burden 2011 2021 raw'!Y:Z,2,0)</f>
        <v>Ghana</v>
      </c>
      <c r="E69" t="str">
        <f t="shared" si="10"/>
        <v>Ghana 2015</v>
      </c>
      <c r="F69">
        <f t="array" ref="F69">LARGE(IF('[1]Malaria Burden 2011 2021 raw'!$I$4:$I$2375='[1]Glob Malaria Burden 2011 2021'!B69, '[1]Malaria Burden 2011 2021 raw'!$X$4:$X$2375), A69)</f>
        <v>7999986</v>
      </c>
      <c r="G69">
        <f t="shared" si="8"/>
        <v>4.4420271877303977E-2</v>
      </c>
    </row>
    <row r="70" spans="1:7" x14ac:dyDescent="0.4">
      <c r="A70">
        <f t="shared" si="11"/>
        <v>9</v>
      </c>
      <c r="B70">
        <f t="shared" si="12"/>
        <v>2015</v>
      </c>
      <c r="C70" t="str">
        <f t="shared" si="9"/>
        <v>9 2015</v>
      </c>
      <c r="D70" t="str">
        <f>VLOOKUP(B70&amp;" "&amp;F70,'[1]Malaria Burden 2011 2021 raw'!Y:Z,2,0)</f>
        <v>Burkina Faso</v>
      </c>
      <c r="E70" t="str">
        <f t="shared" si="10"/>
        <v>Burkina Faso 2015</v>
      </c>
      <c r="F70">
        <f t="array" ref="F70">LARGE(IF('[1]Malaria Burden 2011 2021 raw'!$I$4:$I$2375='[1]Glob Malaria Burden 2011 2021'!B70, '[1]Malaria Burden 2011 2021 raw'!$X$4:$X$2375), A70)</f>
        <v>7848131</v>
      </c>
      <c r="G70">
        <f t="shared" si="8"/>
        <v>4.3577090353495308E-2</v>
      </c>
    </row>
    <row r="71" spans="1:7" x14ac:dyDescent="0.4">
      <c r="A71">
        <f t="shared" si="11"/>
        <v>10</v>
      </c>
      <c r="B71">
        <f t="shared" si="12"/>
        <v>2015</v>
      </c>
      <c r="C71" t="str">
        <f t="shared" si="9"/>
        <v>10 2015</v>
      </c>
      <c r="D71" t="str">
        <f>VLOOKUP(B71&amp;" "&amp;F71,'[1]Malaria Burden 2011 2021 raw'!Y:Z,2,0)</f>
        <v>Tanzania</v>
      </c>
      <c r="E71" t="str">
        <f t="shared" si="10"/>
        <v>Tanzania 2015</v>
      </c>
      <c r="F71">
        <f t="array" ref="F71">LARGE(IF('[1]Malaria Burden 2011 2021 raw'!$I$4:$I$2375='[1]Glob Malaria Burden 2011 2021'!B71, '[1]Malaria Burden 2011 2021 raw'!$X$4:$X$2375), A71)</f>
        <v>7382963</v>
      </c>
      <c r="G71">
        <f t="shared" si="8"/>
        <v>4.0994224704902708E-2</v>
      </c>
    </row>
    <row r="72" spans="1:7" x14ac:dyDescent="0.4">
      <c r="A72">
        <f t="shared" si="11"/>
        <v>11</v>
      </c>
      <c r="B72">
        <f t="shared" si="12"/>
        <v>2015</v>
      </c>
      <c r="C72" t="str">
        <f t="shared" si="9"/>
        <v>11 2015</v>
      </c>
      <c r="D72" t="str">
        <f>VLOOKUP(B72&amp;" "&amp;F72,'[1]Malaria Burden 2011 2021 raw'!Y:Z,2,0)</f>
        <v>Mali</v>
      </c>
      <c r="E72" t="str">
        <f t="shared" si="10"/>
        <v>Mali 2015</v>
      </c>
      <c r="F72">
        <f t="array" ref="F72">LARGE(IF('[1]Malaria Burden 2011 2021 raw'!$I$4:$I$2375='[1]Glob Malaria Burden 2011 2021'!B72, '[1]Malaria Burden 2011 2021 raw'!$X$4:$X$2375), A72)</f>
        <v>7097168</v>
      </c>
      <c r="G72">
        <f t="shared" si="8"/>
        <v>3.9407335477699798E-2</v>
      </c>
    </row>
    <row r="73" spans="1:7" x14ac:dyDescent="0.4">
      <c r="A73">
        <f t="shared" si="11"/>
        <v>12</v>
      </c>
      <c r="B73">
        <f t="shared" si="12"/>
        <v>2015</v>
      </c>
      <c r="C73" t="str">
        <f t="shared" si="9"/>
        <v>12 2015</v>
      </c>
      <c r="D73" t="str">
        <f>VLOOKUP(B73&amp;" "&amp;F73,'[1]Malaria Burden 2011 2021 raw'!Y:Z,2,0)</f>
        <v>Cameroon</v>
      </c>
      <c r="E73" t="str">
        <f t="shared" si="10"/>
        <v>Cameroon 2015</v>
      </c>
      <c r="F73">
        <f t="array" ref="F73">LARGE(IF('[1]Malaria Burden 2011 2021 raw'!$I$4:$I$2375='[1]Glob Malaria Burden 2011 2021'!B73, '[1]Malaria Burden 2011 2021 raw'!$X$4:$X$2375), A73)</f>
        <v>5996035</v>
      </c>
      <c r="G73">
        <f t="shared" si="8"/>
        <v>3.329324637390995E-2</v>
      </c>
    </row>
    <row r="74" spans="1:7" x14ac:dyDescent="0.4">
      <c r="A74">
        <f t="shared" si="11"/>
        <v>13</v>
      </c>
      <c r="B74">
        <f t="shared" si="12"/>
        <v>2015</v>
      </c>
      <c r="C74" t="str">
        <f t="shared" si="9"/>
        <v>13 2015</v>
      </c>
      <c r="D74" t="str">
        <f>VLOOKUP(B74&amp;" "&amp;F74,'[1]Malaria Burden 2011 2021 raw'!Y:Z,2,0)</f>
        <v>Cote d'Ivoire</v>
      </c>
      <c r="E74" t="str">
        <f t="shared" si="10"/>
        <v>Cote d'Ivoire 2015</v>
      </c>
      <c r="F74">
        <f t="array" ref="F74">LARGE(IF('[1]Malaria Burden 2011 2021 raw'!$I$4:$I$2375='[1]Glob Malaria Burden 2011 2021'!B74, '[1]Malaria Burden 2011 2021 raw'!$X$4:$X$2375), A74)</f>
        <v>5658630</v>
      </c>
      <c r="G74">
        <f t="shared" si="8"/>
        <v>3.1419790366266714E-2</v>
      </c>
    </row>
    <row r="75" spans="1:7" x14ac:dyDescent="0.4">
      <c r="A75">
        <f t="shared" si="11"/>
        <v>14</v>
      </c>
      <c r="B75">
        <f t="shared" si="12"/>
        <v>2015</v>
      </c>
      <c r="C75" t="str">
        <f t="shared" si="9"/>
        <v>14 2015</v>
      </c>
      <c r="D75" t="str">
        <f>VLOOKUP(B75&amp;" "&amp;F75,'[1]Malaria Burden 2011 2021 raw'!Y:Z,2,0)</f>
        <v>Angola</v>
      </c>
      <c r="E75" t="str">
        <f t="shared" si="10"/>
        <v>Angola 2015</v>
      </c>
      <c r="F75">
        <f t="array" ref="F75">LARGE(IF('[1]Malaria Burden 2011 2021 raw'!$I$4:$I$2375='[1]Glob Malaria Burden 2011 2021'!B75, '[1]Malaria Burden 2011 2021 raw'!$X$4:$X$2375), A75)</f>
        <v>4969705</v>
      </c>
      <c r="G75">
        <f t="shared" si="8"/>
        <v>2.7594504196631963E-2</v>
      </c>
    </row>
    <row r="76" spans="1:7" x14ac:dyDescent="0.4">
      <c r="A76">
        <f t="shared" si="11"/>
        <v>15</v>
      </c>
      <c r="B76">
        <f t="shared" si="12"/>
        <v>2015</v>
      </c>
      <c r="C76" t="str">
        <f t="shared" si="9"/>
        <v>15 2015</v>
      </c>
      <c r="D76" t="str">
        <f>VLOOKUP(B76&amp;" "&amp;F76,'[1]Malaria Burden 2011 2021 raw'!Y:Z,2,0)</f>
        <v>Guinea</v>
      </c>
      <c r="E76" t="str">
        <f t="shared" si="10"/>
        <v>Guinea 2015</v>
      </c>
      <c r="F76">
        <f t="array" ref="F76">LARGE(IF('[1]Malaria Burden 2011 2021 raw'!$I$4:$I$2375='[1]Glob Malaria Burden 2011 2021'!B76, '[1]Malaria Burden 2011 2021 raw'!$X$4:$X$2375), A76)</f>
        <v>4402690</v>
      </c>
      <c r="G76">
        <f t="shared" si="8"/>
        <v>2.4446128629661033E-2</v>
      </c>
    </row>
    <row r="77" spans="1:7" x14ac:dyDescent="0.4">
      <c r="A77">
        <f t="shared" si="11"/>
        <v>1</v>
      </c>
      <c r="B77">
        <f t="shared" si="12"/>
        <v>2016</v>
      </c>
      <c r="C77" t="str">
        <f t="shared" si="9"/>
        <v>1 2016</v>
      </c>
      <c r="D77" t="str">
        <f>VLOOKUP(B77&amp;" "&amp;F77,'[1]Malaria Burden 2011 2021 raw'!Y:Z,2,0)</f>
        <v>Nigeria</v>
      </c>
      <c r="E77" t="str">
        <f t="shared" si="10"/>
        <v>Nigeria 2016</v>
      </c>
      <c r="F77">
        <f t="array" ref="F77">LARGE(IF('[1]Malaria Burden 2011 2021 raw'!$I$4:$I$2375='[1]Glob Malaria Burden 2011 2021'!B77, '[1]Malaria Burden 2011 2021 raw'!$X$4:$X$2375), A77)</f>
        <v>55667334</v>
      </c>
      <c r="G77">
        <f>F77/SUM($F$77:$F$91)</f>
        <v>0.30812937581135535</v>
      </c>
    </row>
    <row r="78" spans="1:7" x14ac:dyDescent="0.4">
      <c r="A78">
        <f t="shared" si="11"/>
        <v>2</v>
      </c>
      <c r="B78">
        <f t="shared" si="12"/>
        <v>2016</v>
      </c>
      <c r="C78" t="str">
        <f t="shared" si="9"/>
        <v>2 2016</v>
      </c>
      <c r="D78" t="str">
        <f>VLOOKUP(B78&amp;" "&amp;F78,'[1]Malaria Burden 2011 2021 raw'!Y:Z,2,0)</f>
        <v>Congo, Dem. Rep.</v>
      </c>
      <c r="E78" t="str">
        <f t="shared" si="10"/>
        <v>Congo, Dem. Rep. 2016</v>
      </c>
      <c r="F78">
        <f t="array" ref="F78">LARGE(IF('[1]Malaria Burden 2011 2021 raw'!$I$4:$I$2375='[1]Glob Malaria Burden 2011 2021'!B78, '[1]Malaria Burden 2011 2021 raw'!$X$4:$X$2375), A78)</f>
        <v>24224130</v>
      </c>
      <c r="G78">
        <f t="shared" ref="G78:G91" si="13">F78/SUM($F$77:$F$91)</f>
        <v>0.13408520796906004</v>
      </c>
    </row>
    <row r="79" spans="1:7" x14ac:dyDescent="0.4">
      <c r="A79">
        <f t="shared" si="11"/>
        <v>3</v>
      </c>
      <c r="B79">
        <f t="shared" si="12"/>
        <v>2016</v>
      </c>
      <c r="C79" t="str">
        <f t="shared" si="9"/>
        <v>3 2016</v>
      </c>
      <c r="D79" t="str">
        <f>VLOOKUP(B79&amp;" "&amp;F79,'[1]Malaria Burden 2011 2021 raw'!Y:Z,2,0)</f>
        <v>India</v>
      </c>
      <c r="E79" t="str">
        <f t="shared" si="10"/>
        <v>India 2016</v>
      </c>
      <c r="F79">
        <f t="array" ref="F79">LARGE(IF('[1]Malaria Burden 2011 2021 raw'!$I$4:$I$2375='[1]Glob Malaria Burden 2011 2021'!B79, '[1]Malaria Burden 2011 2021 raw'!$X$4:$X$2375), A79)</f>
        <v>12411360</v>
      </c>
      <c r="G79">
        <f t="shared" si="13"/>
        <v>6.8699259241874658E-2</v>
      </c>
    </row>
    <row r="80" spans="1:7" x14ac:dyDescent="0.4">
      <c r="A80">
        <f t="shared" si="11"/>
        <v>4</v>
      </c>
      <c r="B80">
        <f t="shared" si="12"/>
        <v>2016</v>
      </c>
      <c r="C80" t="str">
        <f t="shared" si="9"/>
        <v>4 2016</v>
      </c>
      <c r="D80" t="str">
        <f>VLOOKUP(B80&amp;" "&amp;F80,'[1]Malaria Burden 2011 2021 raw'!Y:Z,2,0)</f>
        <v>Uganda</v>
      </c>
      <c r="E80" t="str">
        <f t="shared" si="10"/>
        <v>Uganda 2016</v>
      </c>
      <c r="F80">
        <f t="array" ref="F80">LARGE(IF('[1]Malaria Burden 2011 2021 raw'!$I$4:$I$2375='[1]Glob Malaria Burden 2011 2021'!B80, '[1]Malaria Burden 2011 2021 raw'!$X$4:$X$2375), A80)</f>
        <v>10971082</v>
      </c>
      <c r="G80">
        <f t="shared" si="13"/>
        <v>6.072704413391157E-2</v>
      </c>
    </row>
    <row r="81" spans="1:7" x14ac:dyDescent="0.4">
      <c r="A81">
        <f t="shared" si="11"/>
        <v>5</v>
      </c>
      <c r="B81">
        <f t="shared" si="12"/>
        <v>2016</v>
      </c>
      <c r="C81" t="str">
        <f t="shared" si="9"/>
        <v>5 2016</v>
      </c>
      <c r="D81" t="str">
        <f>VLOOKUP(B81&amp;" "&amp;F81,'[1]Malaria Burden 2011 2021 raw'!Y:Z,2,0)</f>
        <v>Mozambique</v>
      </c>
      <c r="E81" t="str">
        <f t="shared" si="10"/>
        <v>Mozambique 2016</v>
      </c>
      <c r="F81">
        <f t="array" ref="F81">LARGE(IF('[1]Malaria Burden 2011 2021 raw'!$I$4:$I$2375='[1]Glob Malaria Burden 2011 2021'!B81, '[1]Malaria Burden 2011 2021 raw'!$X$4:$X$2375), A81)</f>
        <v>9501504</v>
      </c>
      <c r="G81">
        <f t="shared" si="13"/>
        <v>5.2592647903510092E-2</v>
      </c>
    </row>
    <row r="82" spans="1:7" x14ac:dyDescent="0.4">
      <c r="A82">
        <f t="shared" si="11"/>
        <v>6</v>
      </c>
      <c r="B82">
        <f t="shared" si="12"/>
        <v>2016</v>
      </c>
      <c r="C82" t="str">
        <f t="shared" si="9"/>
        <v>6 2016</v>
      </c>
      <c r="D82" t="str">
        <f>VLOOKUP(B82&amp;" "&amp;F82,'[1]Malaria Burden 2011 2021 raw'!Y:Z,2,0)</f>
        <v>Ethiopia</v>
      </c>
      <c r="E82" t="str">
        <f t="shared" si="10"/>
        <v>Ethiopia 2016</v>
      </c>
      <c r="F82">
        <f t="array" ref="F82">LARGE(IF('[1]Malaria Burden 2011 2021 raw'!$I$4:$I$2375='[1]Glob Malaria Burden 2011 2021'!B82, '[1]Malaria Burden 2011 2021 raw'!$X$4:$X$2375), A82)</f>
        <v>8922403</v>
      </c>
      <c r="G82">
        <f t="shared" si="13"/>
        <v>4.9387212743605871E-2</v>
      </c>
    </row>
    <row r="83" spans="1:7" x14ac:dyDescent="0.4">
      <c r="A83">
        <f t="shared" si="11"/>
        <v>7</v>
      </c>
      <c r="B83">
        <f t="shared" si="12"/>
        <v>2016</v>
      </c>
      <c r="C83" t="str">
        <f t="shared" si="9"/>
        <v>7 2016</v>
      </c>
      <c r="D83" t="str">
        <f>VLOOKUP(B83&amp;" "&amp;F83,'[1]Malaria Burden 2011 2021 raw'!Y:Z,2,0)</f>
        <v>Niger</v>
      </c>
      <c r="E83" t="str">
        <f t="shared" si="10"/>
        <v>Niger 2016</v>
      </c>
      <c r="F83">
        <f t="array" ref="F83">LARGE(IF('[1]Malaria Burden 2011 2021 raw'!$I$4:$I$2375='[1]Glob Malaria Burden 2011 2021'!B83, '[1]Malaria Burden 2011 2021 raw'!$X$4:$X$2375), A83)</f>
        <v>8053568</v>
      </c>
      <c r="G83">
        <f t="shared" si="13"/>
        <v>4.4578044296037338E-2</v>
      </c>
    </row>
    <row r="84" spans="1:7" x14ac:dyDescent="0.4">
      <c r="A84">
        <f t="shared" si="11"/>
        <v>8</v>
      </c>
      <c r="B84">
        <f t="shared" si="12"/>
        <v>2016</v>
      </c>
      <c r="C84" t="str">
        <f t="shared" si="9"/>
        <v>8 2016</v>
      </c>
      <c r="D84" t="str">
        <f>VLOOKUP(B84&amp;" "&amp;F84,'[1]Malaria Burden 2011 2021 raw'!Y:Z,2,0)</f>
        <v>Burkina Faso</v>
      </c>
      <c r="E84" t="str">
        <f t="shared" si="10"/>
        <v>Burkina Faso 2016</v>
      </c>
      <c r="F84">
        <f t="array" ref="F84">LARGE(IF('[1]Malaria Burden 2011 2021 raw'!$I$4:$I$2375='[1]Glob Malaria Burden 2011 2021'!B84, '[1]Malaria Burden 2011 2021 raw'!$X$4:$X$2375), A84)</f>
        <v>7215226</v>
      </c>
      <c r="G84">
        <f t="shared" si="13"/>
        <v>3.9937660454834469E-2</v>
      </c>
    </row>
    <row r="85" spans="1:7" x14ac:dyDescent="0.4">
      <c r="A85">
        <f t="shared" si="11"/>
        <v>9</v>
      </c>
      <c r="B85">
        <f t="shared" si="12"/>
        <v>2016</v>
      </c>
      <c r="C85" t="str">
        <f t="shared" si="9"/>
        <v>9 2016</v>
      </c>
      <c r="D85" t="str">
        <f>VLOOKUP(B85&amp;" "&amp;F85,'[1]Malaria Burden 2011 2021 raw'!Y:Z,2,0)</f>
        <v>Mali</v>
      </c>
      <c r="E85" t="str">
        <f t="shared" si="10"/>
        <v>Mali 2016</v>
      </c>
      <c r="F85">
        <f t="array" ref="F85">LARGE(IF('[1]Malaria Burden 2011 2021 raw'!$I$4:$I$2375='[1]Glob Malaria Burden 2011 2021'!B85, '[1]Malaria Burden 2011 2021 raw'!$X$4:$X$2375), A85)</f>
        <v>7184988</v>
      </c>
      <c r="G85">
        <f t="shared" si="13"/>
        <v>3.9770287322401295E-2</v>
      </c>
    </row>
    <row r="86" spans="1:7" x14ac:dyDescent="0.4">
      <c r="A86">
        <f t="shared" si="11"/>
        <v>10</v>
      </c>
      <c r="B86">
        <f t="shared" si="12"/>
        <v>2016</v>
      </c>
      <c r="C86" t="str">
        <f t="shared" si="9"/>
        <v>10 2016</v>
      </c>
      <c r="D86" t="str">
        <f>VLOOKUP(B86&amp;" "&amp;F86,'[1]Malaria Burden 2011 2021 raw'!Y:Z,2,0)</f>
        <v>Tanzania</v>
      </c>
      <c r="E86" t="str">
        <f t="shared" si="10"/>
        <v>Tanzania 2016</v>
      </c>
      <c r="F86">
        <f t="array" ref="F86">LARGE(IF('[1]Malaria Burden 2011 2021 raw'!$I$4:$I$2375='[1]Glob Malaria Burden 2011 2021'!B86, '[1]Malaria Burden 2011 2021 raw'!$X$4:$X$2375), A86)</f>
        <v>7151258</v>
      </c>
      <c r="G86">
        <f t="shared" si="13"/>
        <v>3.9583585299880923E-2</v>
      </c>
    </row>
    <row r="87" spans="1:7" x14ac:dyDescent="0.4">
      <c r="A87">
        <f t="shared" si="11"/>
        <v>11</v>
      </c>
      <c r="B87">
        <f t="shared" si="12"/>
        <v>2016</v>
      </c>
      <c r="C87" t="str">
        <f t="shared" si="9"/>
        <v>11 2016</v>
      </c>
      <c r="D87" t="str">
        <f>VLOOKUP(B87&amp;" "&amp;F87,'[1]Malaria Burden 2011 2021 raw'!Y:Z,2,0)</f>
        <v>Ghana</v>
      </c>
      <c r="E87" t="str">
        <f t="shared" si="10"/>
        <v>Ghana 2016</v>
      </c>
      <c r="F87">
        <f t="array" ref="F87">LARGE(IF('[1]Malaria Burden 2011 2021 raw'!$I$4:$I$2375='[1]Glob Malaria Burden 2011 2021'!B87, '[1]Malaria Burden 2011 2021 raw'!$X$4:$X$2375), A87)</f>
        <v>6953304</v>
      </c>
      <c r="G87">
        <f t="shared" si="13"/>
        <v>3.848787192407311E-2</v>
      </c>
    </row>
    <row r="88" spans="1:7" x14ac:dyDescent="0.4">
      <c r="A88">
        <f t="shared" si="11"/>
        <v>12</v>
      </c>
      <c r="B88">
        <f t="shared" si="12"/>
        <v>2016</v>
      </c>
      <c r="C88" t="str">
        <f t="shared" si="9"/>
        <v>12 2016</v>
      </c>
      <c r="D88" t="str">
        <f>VLOOKUP(B88&amp;" "&amp;F88,'[1]Malaria Burden 2011 2021 raw'!Y:Z,2,0)</f>
        <v>Cameroon</v>
      </c>
      <c r="E88" t="str">
        <f t="shared" si="10"/>
        <v>Cameroon 2016</v>
      </c>
      <c r="F88">
        <f t="array" ref="F88">LARGE(IF('[1]Malaria Burden 2011 2021 raw'!$I$4:$I$2375='[1]Glob Malaria Burden 2011 2021'!B88, '[1]Malaria Burden 2011 2021 raw'!$X$4:$X$2375), A88)</f>
        <v>6126789</v>
      </c>
      <c r="G88">
        <f t="shared" si="13"/>
        <v>3.3912952797378049E-2</v>
      </c>
    </row>
    <row r="89" spans="1:7" x14ac:dyDescent="0.4">
      <c r="A89">
        <f t="shared" si="11"/>
        <v>13</v>
      </c>
      <c r="B89">
        <f t="shared" si="12"/>
        <v>2016</v>
      </c>
      <c r="C89" t="str">
        <f t="shared" si="9"/>
        <v>13 2016</v>
      </c>
      <c r="D89" t="str">
        <f>VLOOKUP(B89&amp;" "&amp;F89,'[1]Malaria Burden 2011 2021 raw'!Y:Z,2,0)</f>
        <v>Cote d'Ivoire</v>
      </c>
      <c r="E89" t="str">
        <f t="shared" si="10"/>
        <v>Cote d'Ivoire 2016</v>
      </c>
      <c r="F89">
        <f t="array" ref="F89">LARGE(IF('[1]Malaria Burden 2011 2021 raw'!$I$4:$I$2375='[1]Glob Malaria Burden 2011 2021'!B89, '[1]Malaria Burden 2011 2021 raw'!$X$4:$X$2375), A89)</f>
        <v>5867998</v>
      </c>
      <c r="G89">
        <f t="shared" si="13"/>
        <v>3.2480494952430834E-2</v>
      </c>
    </row>
    <row r="90" spans="1:7" x14ac:dyDescent="0.4">
      <c r="A90">
        <f t="shared" si="11"/>
        <v>14</v>
      </c>
      <c r="B90">
        <f t="shared" si="12"/>
        <v>2016</v>
      </c>
      <c r="C90" t="str">
        <f t="shared" si="9"/>
        <v>14 2016</v>
      </c>
      <c r="D90" t="str">
        <f>VLOOKUP(B90&amp;" "&amp;F90,'[1]Malaria Burden 2011 2021 raw'!Y:Z,2,0)</f>
        <v>Angola</v>
      </c>
      <c r="E90" t="str">
        <f t="shared" si="10"/>
        <v>Angola 2016</v>
      </c>
      <c r="F90">
        <f t="array" ref="F90">LARGE(IF('[1]Malaria Burden 2011 2021 raw'!$I$4:$I$2375='[1]Glob Malaria Burden 2011 2021'!B90, '[1]Malaria Burden 2011 2021 raw'!$X$4:$X$2375), A90)</f>
        <v>5523430</v>
      </c>
      <c r="G90">
        <f t="shared" si="13"/>
        <v>3.0573244952555378E-2</v>
      </c>
    </row>
    <row r="91" spans="1:7" x14ac:dyDescent="0.4">
      <c r="A91">
        <f t="shared" si="11"/>
        <v>15</v>
      </c>
      <c r="B91">
        <f t="shared" si="12"/>
        <v>2016</v>
      </c>
      <c r="C91" t="str">
        <f t="shared" si="9"/>
        <v>15 2016</v>
      </c>
      <c r="D91" t="str">
        <f>VLOOKUP(B91&amp;" "&amp;F91,'[1]Malaria Burden 2011 2021 raw'!Y:Z,2,0)</f>
        <v>Rwanda</v>
      </c>
      <c r="E91" t="str">
        <f t="shared" si="10"/>
        <v>Rwanda 2016</v>
      </c>
      <c r="F91">
        <f t="array" ref="F91">LARGE(IF('[1]Malaria Burden 2011 2021 raw'!$I$4:$I$2375='[1]Glob Malaria Burden 2011 2021'!B91, '[1]Malaria Burden 2011 2021 raw'!$X$4:$X$2375), A91)</f>
        <v>4887836</v>
      </c>
      <c r="G91">
        <f t="shared" si="13"/>
        <v>2.7055110197091024E-2</v>
      </c>
    </row>
    <row r="92" spans="1:7" x14ac:dyDescent="0.4">
      <c r="A92">
        <f t="shared" si="11"/>
        <v>1</v>
      </c>
      <c r="B92">
        <f t="shared" si="12"/>
        <v>2017</v>
      </c>
      <c r="C92" t="str">
        <f t="shared" si="9"/>
        <v>1 2017</v>
      </c>
      <c r="D92" t="str">
        <f>VLOOKUP(B92&amp;" "&amp;F92,'[1]Malaria Burden 2011 2021 raw'!Y:Z,2,0)</f>
        <v>Nigeria</v>
      </c>
      <c r="E92" t="str">
        <f t="shared" si="10"/>
        <v>Nigeria 2017</v>
      </c>
      <c r="F92">
        <f t="array" ref="F92">LARGE(IF('[1]Malaria Burden 2011 2021 raw'!$I$4:$I$2375='[1]Glob Malaria Burden 2011 2021'!B92, '[1]Malaria Burden 2011 2021 raw'!$X$4:$X$2375), A92)</f>
        <v>57869533</v>
      </c>
      <c r="G92">
        <f>F92/SUM($F$92:$F$106)</f>
        <v>0.31476204341403707</v>
      </c>
    </row>
    <row r="93" spans="1:7" x14ac:dyDescent="0.4">
      <c r="A93">
        <f t="shared" si="11"/>
        <v>2</v>
      </c>
      <c r="B93">
        <f t="shared" si="12"/>
        <v>2017</v>
      </c>
      <c r="C93" t="str">
        <f t="shared" si="9"/>
        <v>2 2017</v>
      </c>
      <c r="D93" t="str">
        <f>VLOOKUP(B93&amp;" "&amp;F93,'[1]Malaria Burden 2011 2021 raw'!Y:Z,2,0)</f>
        <v>Congo, Dem. Rep.</v>
      </c>
      <c r="E93" t="str">
        <f t="shared" si="10"/>
        <v>Congo, Dem. Rep. 2017</v>
      </c>
      <c r="F93">
        <f t="array" ref="F93">LARGE(IF('[1]Malaria Burden 2011 2021 raw'!$I$4:$I$2375='[1]Glob Malaria Burden 2011 2021'!B93, '[1]Malaria Burden 2011 2021 raw'!$X$4:$X$2375), A93)</f>
        <v>25976981</v>
      </c>
      <c r="G93">
        <f t="shared" ref="G93:G106" si="14">F93/SUM($F$92:$F$106)</f>
        <v>0.14129313297357379</v>
      </c>
    </row>
    <row r="94" spans="1:7" x14ac:dyDescent="0.4">
      <c r="A94">
        <f t="shared" si="11"/>
        <v>3</v>
      </c>
      <c r="B94">
        <f t="shared" si="12"/>
        <v>2017</v>
      </c>
      <c r="C94" t="str">
        <f t="shared" si="9"/>
        <v>3 2017</v>
      </c>
      <c r="D94" t="str">
        <f>VLOOKUP(B94&amp;" "&amp;F94,'[1]Malaria Burden 2011 2021 raw'!Y:Z,2,0)</f>
        <v>Uganda</v>
      </c>
      <c r="E94" t="str">
        <f t="shared" si="10"/>
        <v>Uganda 2017</v>
      </c>
      <c r="F94">
        <f t="array" ref="F94">LARGE(IF('[1]Malaria Burden 2011 2021 raw'!$I$4:$I$2375='[1]Glob Malaria Burden 2011 2021'!B94, '[1]Malaria Burden 2011 2021 raw'!$X$4:$X$2375), A94)</f>
        <v>11833607</v>
      </c>
      <c r="G94">
        <f t="shared" si="14"/>
        <v>6.4364962479974613E-2</v>
      </c>
    </row>
    <row r="95" spans="1:7" x14ac:dyDescent="0.4">
      <c r="A95">
        <f t="shared" si="11"/>
        <v>4</v>
      </c>
      <c r="B95">
        <f t="shared" si="12"/>
        <v>2017</v>
      </c>
      <c r="C95" t="str">
        <f t="shared" si="9"/>
        <v>4 2017</v>
      </c>
      <c r="D95" t="str">
        <f>VLOOKUP(B95&amp;" "&amp;F95,'[1]Malaria Burden 2011 2021 raw'!Y:Z,2,0)</f>
        <v>Mozambique</v>
      </c>
      <c r="E95" t="str">
        <f t="shared" si="10"/>
        <v>Mozambique 2017</v>
      </c>
      <c r="F95">
        <f t="array" ref="F95">LARGE(IF('[1]Malaria Burden 2011 2021 raw'!$I$4:$I$2375='[1]Glob Malaria Burden 2011 2021'!B95, '[1]Malaria Burden 2011 2021 raw'!$X$4:$X$2375), A95)</f>
        <v>9422965</v>
      </c>
      <c r="G95">
        <f t="shared" si="14"/>
        <v>5.1253078514024851E-2</v>
      </c>
    </row>
    <row r="96" spans="1:7" x14ac:dyDescent="0.4">
      <c r="A96">
        <f t="shared" si="11"/>
        <v>5</v>
      </c>
      <c r="B96">
        <f t="shared" si="12"/>
        <v>2017</v>
      </c>
      <c r="C96" t="str">
        <f t="shared" si="9"/>
        <v>5 2017</v>
      </c>
      <c r="D96" t="str">
        <f>VLOOKUP(B96&amp;" "&amp;F96,'[1]Malaria Burden 2011 2021 raw'!Y:Z,2,0)</f>
        <v>India</v>
      </c>
      <c r="E96" t="str">
        <f t="shared" si="10"/>
        <v>India 2017</v>
      </c>
      <c r="F96">
        <f t="array" ref="F96">LARGE(IF('[1]Malaria Burden 2011 2021 raw'!$I$4:$I$2375='[1]Glob Malaria Burden 2011 2021'!B96, '[1]Malaria Burden 2011 2021 raw'!$X$4:$X$2375), A96)</f>
        <v>9333319</v>
      </c>
      <c r="G96">
        <f t="shared" si="14"/>
        <v>5.076547896584991E-2</v>
      </c>
    </row>
    <row r="97" spans="1:7" x14ac:dyDescent="0.4">
      <c r="A97">
        <f t="shared" si="11"/>
        <v>6</v>
      </c>
      <c r="B97">
        <f t="shared" si="12"/>
        <v>2017</v>
      </c>
      <c r="C97" t="str">
        <f t="shared" si="9"/>
        <v>6 2017</v>
      </c>
      <c r="D97" t="str">
        <f>VLOOKUP(B97&amp;" "&amp;F97,'[1]Malaria Burden 2011 2021 raw'!Y:Z,2,0)</f>
        <v>Rwanda</v>
      </c>
      <c r="E97" t="str">
        <f t="shared" si="10"/>
        <v>Rwanda 2017</v>
      </c>
      <c r="F97">
        <f t="array" ref="F97">LARGE(IF('[1]Malaria Burden 2011 2021 raw'!$I$4:$I$2375='[1]Glob Malaria Burden 2011 2021'!B97, '[1]Malaria Burden 2011 2021 raw'!$X$4:$X$2375), A97)</f>
        <v>8681013</v>
      </c>
      <c r="G97">
        <f t="shared" si="14"/>
        <v>4.7217477818316249E-2</v>
      </c>
    </row>
    <row r="98" spans="1:7" x14ac:dyDescent="0.4">
      <c r="A98">
        <f t="shared" si="11"/>
        <v>7</v>
      </c>
      <c r="B98">
        <f t="shared" si="12"/>
        <v>2017</v>
      </c>
      <c r="C98" t="str">
        <f t="shared" si="9"/>
        <v>7 2017</v>
      </c>
      <c r="D98" t="str">
        <f>VLOOKUP(B98&amp;" "&amp;F98,'[1]Malaria Burden 2011 2021 raw'!Y:Z,2,0)</f>
        <v>Niger</v>
      </c>
      <c r="E98" t="str">
        <f t="shared" si="10"/>
        <v>Niger 2017</v>
      </c>
      <c r="F98">
        <f t="array" ref="F98">LARGE(IF('[1]Malaria Burden 2011 2021 raw'!$I$4:$I$2375='[1]Glob Malaria Burden 2011 2021'!B98, '[1]Malaria Burden 2011 2021 raw'!$X$4:$X$2375), A98)</f>
        <v>7883346</v>
      </c>
      <c r="G98">
        <f t="shared" si="14"/>
        <v>4.2878833943586096E-2</v>
      </c>
    </row>
    <row r="99" spans="1:7" x14ac:dyDescent="0.4">
      <c r="A99">
        <f t="shared" si="11"/>
        <v>8</v>
      </c>
      <c r="B99">
        <f t="shared" si="12"/>
        <v>2017</v>
      </c>
      <c r="C99" t="str">
        <f t="shared" si="9"/>
        <v>8 2017</v>
      </c>
      <c r="D99" t="str">
        <f>VLOOKUP(B99&amp;" "&amp;F99,'[1]Malaria Burden 2011 2021 raw'!Y:Z,2,0)</f>
        <v>Mali</v>
      </c>
      <c r="E99" t="str">
        <f t="shared" si="10"/>
        <v>Mali 2017</v>
      </c>
      <c r="F99">
        <f t="array" ref="F99">LARGE(IF('[1]Malaria Burden 2011 2021 raw'!$I$4:$I$2375='[1]Glob Malaria Burden 2011 2021'!B99, '[1]Malaria Burden 2011 2021 raw'!$X$4:$X$2375), A99)</f>
        <v>7469199</v>
      </c>
      <c r="G99">
        <f t="shared" si="14"/>
        <v>4.0626219325220446E-2</v>
      </c>
    </row>
    <row r="100" spans="1:7" x14ac:dyDescent="0.4">
      <c r="A100">
        <f t="shared" si="11"/>
        <v>9</v>
      </c>
      <c r="B100">
        <f t="shared" si="12"/>
        <v>2017</v>
      </c>
      <c r="C100" t="str">
        <f t="shared" si="9"/>
        <v>9 2017</v>
      </c>
      <c r="D100" t="str">
        <f>VLOOKUP(B100&amp;" "&amp;F100,'[1]Malaria Burden 2011 2021 raw'!Y:Z,2,0)</f>
        <v>Burkina Faso</v>
      </c>
      <c r="E100" t="str">
        <f t="shared" si="10"/>
        <v>Burkina Faso 2017</v>
      </c>
      <c r="F100">
        <f t="array" ref="F100">LARGE(IF('[1]Malaria Burden 2011 2021 raw'!$I$4:$I$2375='[1]Glob Malaria Burden 2011 2021'!B100, '[1]Malaria Burden 2011 2021 raw'!$X$4:$X$2375), A100)</f>
        <v>7093584</v>
      </c>
      <c r="G100">
        <f t="shared" si="14"/>
        <v>3.8583186682517707E-2</v>
      </c>
    </row>
    <row r="101" spans="1:7" x14ac:dyDescent="0.4">
      <c r="A101">
        <f t="shared" si="11"/>
        <v>10</v>
      </c>
      <c r="B101">
        <f t="shared" si="12"/>
        <v>2017</v>
      </c>
      <c r="C101" t="str">
        <f t="shared" si="9"/>
        <v>10 2017</v>
      </c>
      <c r="D101" t="str">
        <f>VLOOKUP(B101&amp;" "&amp;F101,'[1]Malaria Burden 2011 2021 raw'!Y:Z,2,0)</f>
        <v>Tanzania</v>
      </c>
      <c r="E101" t="str">
        <f t="shared" si="10"/>
        <v>Tanzania 2017</v>
      </c>
      <c r="F101">
        <f t="array" ref="F101">LARGE(IF('[1]Malaria Burden 2011 2021 raw'!$I$4:$I$2375='[1]Glob Malaria Burden 2011 2021'!B101, '[1]Malaria Burden 2011 2021 raw'!$X$4:$X$2375), A101)</f>
        <v>7003374</v>
      </c>
      <c r="G101">
        <f t="shared" si="14"/>
        <v>3.8092519444259877E-2</v>
      </c>
    </row>
    <row r="102" spans="1:7" x14ac:dyDescent="0.4">
      <c r="A102">
        <f t="shared" si="11"/>
        <v>11</v>
      </c>
      <c r="B102">
        <f t="shared" si="12"/>
        <v>2017</v>
      </c>
      <c r="C102" t="str">
        <f t="shared" si="9"/>
        <v>11 2017</v>
      </c>
      <c r="D102" t="str">
        <f>VLOOKUP(B102&amp;" "&amp;F102,'[1]Malaria Burden 2011 2021 raw'!Y:Z,2,0)</f>
        <v>Ethiopia</v>
      </c>
      <c r="E102" t="str">
        <f t="shared" si="10"/>
        <v>Ethiopia 2017</v>
      </c>
      <c r="F102">
        <f t="array" ref="F102">LARGE(IF('[1]Malaria Burden 2011 2021 raw'!$I$4:$I$2375='[1]Glob Malaria Burden 2011 2021'!B102, '[1]Malaria Burden 2011 2021 raw'!$X$4:$X$2375), A102)</f>
        <v>6600689</v>
      </c>
      <c r="G102">
        <f t="shared" si="14"/>
        <v>3.5902248555912092E-2</v>
      </c>
    </row>
    <row r="103" spans="1:7" x14ac:dyDescent="0.4">
      <c r="A103">
        <f t="shared" si="11"/>
        <v>12</v>
      </c>
      <c r="B103">
        <f t="shared" si="12"/>
        <v>2017</v>
      </c>
      <c r="C103" t="str">
        <f t="shared" si="9"/>
        <v>12 2017</v>
      </c>
      <c r="D103" t="str">
        <f>VLOOKUP(B103&amp;" "&amp;F103,'[1]Malaria Burden 2011 2021 raw'!Y:Z,2,0)</f>
        <v>Angola</v>
      </c>
      <c r="E103" t="str">
        <f t="shared" si="10"/>
        <v>Angola 2017</v>
      </c>
      <c r="F103">
        <f t="array" ref="F103">LARGE(IF('[1]Malaria Burden 2011 2021 raw'!$I$4:$I$2375='[1]Glob Malaria Burden 2011 2021'!B103, '[1]Malaria Burden 2011 2021 raw'!$X$4:$X$2375), A103)</f>
        <v>6312055</v>
      </c>
      <c r="G103">
        <f t="shared" si="14"/>
        <v>3.4332320081825955E-2</v>
      </c>
    </row>
    <row r="104" spans="1:7" x14ac:dyDescent="0.4">
      <c r="A104">
        <f t="shared" si="11"/>
        <v>13</v>
      </c>
      <c r="B104">
        <f t="shared" si="12"/>
        <v>2017</v>
      </c>
      <c r="C104" t="str">
        <f t="shared" si="9"/>
        <v>13 2017</v>
      </c>
      <c r="D104" t="str">
        <f>VLOOKUP(B104&amp;" "&amp;F104,'[1]Malaria Burden 2011 2021 raw'!Y:Z,2,0)</f>
        <v>Cote d'Ivoire</v>
      </c>
      <c r="E104" t="str">
        <f t="shared" si="10"/>
        <v>Cote d'Ivoire 2017</v>
      </c>
      <c r="F104">
        <f t="array" ref="F104">LARGE(IF('[1]Malaria Burden 2011 2021 raw'!$I$4:$I$2375='[1]Glob Malaria Burden 2011 2021'!B104, '[1]Malaria Burden 2011 2021 raw'!$X$4:$X$2375), A104)</f>
        <v>6229084</v>
      </c>
      <c r="G104">
        <f t="shared" si="14"/>
        <v>3.3881026972132015E-2</v>
      </c>
    </row>
    <row r="105" spans="1:7" x14ac:dyDescent="0.4">
      <c r="A105">
        <f t="shared" si="11"/>
        <v>14</v>
      </c>
      <c r="B105">
        <f t="shared" si="12"/>
        <v>2017</v>
      </c>
      <c r="C105" t="str">
        <f t="shared" si="9"/>
        <v>14 2017</v>
      </c>
      <c r="D105" t="str">
        <f>VLOOKUP(B105&amp;" "&amp;F105,'[1]Malaria Burden 2011 2021 raw'!Y:Z,2,0)</f>
        <v>Cameroon</v>
      </c>
      <c r="E105" t="str">
        <f t="shared" si="10"/>
        <v>Cameroon 2017</v>
      </c>
      <c r="F105">
        <f t="array" ref="F105">LARGE(IF('[1]Malaria Burden 2011 2021 raw'!$I$4:$I$2375='[1]Glob Malaria Burden 2011 2021'!B105, '[1]Malaria Burden 2011 2021 raw'!$X$4:$X$2375), A105)</f>
        <v>6151314</v>
      </c>
      <c r="G105">
        <f t="shared" si="14"/>
        <v>3.3458022969035779E-2</v>
      </c>
    </row>
    <row r="106" spans="1:7" x14ac:dyDescent="0.4">
      <c r="A106">
        <f t="shared" si="11"/>
        <v>15</v>
      </c>
      <c r="B106">
        <f t="shared" si="12"/>
        <v>2017</v>
      </c>
      <c r="C106" t="str">
        <f t="shared" si="9"/>
        <v>15 2017</v>
      </c>
      <c r="D106" t="str">
        <f>VLOOKUP(B106&amp;" "&amp;F106,'[1]Malaria Burden 2011 2021 raw'!Y:Z,2,0)</f>
        <v>Ghana</v>
      </c>
      <c r="E106" t="str">
        <f t="shared" si="10"/>
        <v>Ghana 2017</v>
      </c>
      <c r="F106">
        <f t="array" ref="F106">LARGE(IF('[1]Malaria Burden 2011 2021 raw'!$I$4:$I$2375='[1]Glob Malaria Burden 2011 2021'!B106, '[1]Malaria Burden 2011 2021 raw'!$X$4:$X$2375), A106)</f>
        <v>5991625</v>
      </c>
      <c r="G106">
        <f t="shared" si="14"/>
        <v>3.2589447859733549E-2</v>
      </c>
    </row>
    <row r="107" spans="1:7" x14ac:dyDescent="0.4">
      <c r="A107">
        <f t="shared" si="11"/>
        <v>1</v>
      </c>
      <c r="B107">
        <f t="shared" si="12"/>
        <v>2018</v>
      </c>
      <c r="C107" t="str">
        <f t="shared" si="9"/>
        <v>1 2018</v>
      </c>
      <c r="D107" t="str">
        <f>VLOOKUP(B107&amp;" "&amp;F107,'[1]Malaria Burden 2011 2021 raw'!Y:Z,2,0)</f>
        <v>Nigeria</v>
      </c>
      <c r="E107" t="str">
        <f t="shared" si="10"/>
        <v>Nigeria 2018</v>
      </c>
      <c r="F107">
        <f t="array" ref="F107">LARGE(IF('[1]Malaria Burden 2011 2021 raw'!$I$4:$I$2375='[1]Glob Malaria Burden 2011 2021'!B107, '[1]Malaria Burden 2011 2021 raw'!$X$4:$X$2375), A107)</f>
        <v>59652248</v>
      </c>
      <c r="G107">
        <f>F107/SUM($F$107:$F$121)</f>
        <v>0.3308909013545614</v>
      </c>
    </row>
    <row r="108" spans="1:7" x14ac:dyDescent="0.4">
      <c r="A108">
        <f t="shared" si="11"/>
        <v>2</v>
      </c>
      <c r="B108">
        <f t="shared" si="12"/>
        <v>2018</v>
      </c>
      <c r="C108" t="str">
        <f t="shared" si="9"/>
        <v>2 2018</v>
      </c>
      <c r="D108" t="str">
        <f>VLOOKUP(B108&amp;" "&amp;F108,'[1]Malaria Burden 2011 2021 raw'!Y:Z,2,0)</f>
        <v>Congo, Dem. Rep.</v>
      </c>
      <c r="E108" t="str">
        <f t="shared" si="10"/>
        <v>Congo, Dem. Rep. 2018</v>
      </c>
      <c r="F108">
        <f t="array" ref="F108">LARGE(IF('[1]Malaria Burden 2011 2021 raw'!$I$4:$I$2375='[1]Glob Malaria Burden 2011 2021'!B108, '[1]Malaria Burden 2011 2021 raw'!$X$4:$X$2375), A108)</f>
        <v>27944491</v>
      </c>
      <c r="G108">
        <f t="shared" ref="G108:G121" si="15">F108/SUM($F$107:$F$121)</f>
        <v>0.15500803615790687</v>
      </c>
    </row>
    <row r="109" spans="1:7" x14ac:dyDescent="0.4">
      <c r="A109">
        <f t="shared" si="11"/>
        <v>3</v>
      </c>
      <c r="B109">
        <f t="shared" si="12"/>
        <v>2018</v>
      </c>
      <c r="C109" t="str">
        <f t="shared" si="9"/>
        <v>3 2018</v>
      </c>
      <c r="D109" t="str">
        <f>VLOOKUP(B109&amp;" "&amp;F109,'[1]Malaria Burden 2011 2021 raw'!Y:Z,2,0)</f>
        <v>Uganda</v>
      </c>
      <c r="E109" t="str">
        <f t="shared" si="10"/>
        <v>Uganda 2018</v>
      </c>
      <c r="F109">
        <f t="array" ref="F109">LARGE(IF('[1]Malaria Burden 2011 2021 raw'!$I$4:$I$2375='[1]Glob Malaria Burden 2011 2021'!B109, '[1]Malaria Burden 2011 2021 raw'!$X$4:$X$2375), A109)</f>
        <v>10905744</v>
      </c>
      <c r="G109">
        <f t="shared" si="15"/>
        <v>6.049414033989297E-2</v>
      </c>
    </row>
    <row r="110" spans="1:7" x14ac:dyDescent="0.4">
      <c r="A110">
        <f t="shared" si="11"/>
        <v>4</v>
      </c>
      <c r="B110">
        <f t="shared" si="12"/>
        <v>2018</v>
      </c>
      <c r="C110" t="str">
        <f t="shared" si="9"/>
        <v>4 2018</v>
      </c>
      <c r="D110" t="str">
        <f>VLOOKUP(B110&amp;" "&amp;F110,'[1]Malaria Burden 2011 2021 raw'!Y:Z,2,0)</f>
        <v>Mozambique</v>
      </c>
      <c r="E110" t="str">
        <f t="shared" si="10"/>
        <v>Mozambique 2018</v>
      </c>
      <c r="F110">
        <f t="array" ref="F110">LARGE(IF('[1]Malaria Burden 2011 2021 raw'!$I$4:$I$2375='[1]Glob Malaria Burden 2011 2021'!B110, '[1]Malaria Burden 2011 2021 raw'!$X$4:$X$2375), A110)</f>
        <v>9406462</v>
      </c>
      <c r="G110">
        <f t="shared" si="15"/>
        <v>5.2177626059246418E-2</v>
      </c>
    </row>
    <row r="111" spans="1:7" x14ac:dyDescent="0.4">
      <c r="A111">
        <f t="shared" si="11"/>
        <v>5</v>
      </c>
      <c r="B111">
        <f t="shared" si="12"/>
        <v>2018</v>
      </c>
      <c r="C111" t="str">
        <f t="shared" si="9"/>
        <v>5 2018</v>
      </c>
      <c r="D111" t="str">
        <f>VLOOKUP(B111&amp;" "&amp;F111,'[1]Malaria Burden 2011 2021 raw'!Y:Z,2,0)</f>
        <v>Niger</v>
      </c>
      <c r="E111" t="str">
        <f t="shared" si="10"/>
        <v>Niger 2018</v>
      </c>
      <c r="F111">
        <f t="array" ref="F111">LARGE(IF('[1]Malaria Burden 2011 2021 raw'!$I$4:$I$2375='[1]Glob Malaria Burden 2011 2021'!B111, '[1]Malaria Burden 2011 2021 raw'!$X$4:$X$2375), A111)</f>
        <v>7760340</v>
      </c>
      <c r="G111">
        <f t="shared" si="15"/>
        <v>4.3046590589810745E-2</v>
      </c>
    </row>
    <row r="112" spans="1:7" x14ac:dyDescent="0.4">
      <c r="A112">
        <f t="shared" si="11"/>
        <v>6</v>
      </c>
      <c r="B112">
        <f t="shared" si="12"/>
        <v>2018</v>
      </c>
      <c r="C112" t="str">
        <f t="shared" si="9"/>
        <v>6 2018</v>
      </c>
      <c r="D112" t="str">
        <f>VLOOKUP(B112&amp;" "&amp;F112,'[1]Malaria Burden 2011 2021 raw'!Y:Z,2,0)</f>
        <v>Mali</v>
      </c>
      <c r="E112" t="str">
        <f t="shared" si="10"/>
        <v>Mali 2018</v>
      </c>
      <c r="F112">
        <f t="array" ref="F112">LARGE(IF('[1]Malaria Burden 2011 2021 raw'!$I$4:$I$2375='[1]Glob Malaria Burden 2011 2021'!B112, '[1]Malaria Burden 2011 2021 raw'!$X$4:$X$2375), A112)</f>
        <v>7710138</v>
      </c>
      <c r="G112">
        <f t="shared" si="15"/>
        <v>4.2768120195370594E-2</v>
      </c>
    </row>
    <row r="113" spans="1:7" x14ac:dyDescent="0.4">
      <c r="A113">
        <f t="shared" si="11"/>
        <v>7</v>
      </c>
      <c r="B113">
        <f t="shared" si="12"/>
        <v>2018</v>
      </c>
      <c r="C113" t="str">
        <f t="shared" si="9"/>
        <v>7 2018</v>
      </c>
      <c r="D113" t="str">
        <f>VLOOKUP(B113&amp;" "&amp;F113,'[1]Malaria Burden 2011 2021 raw'!Y:Z,2,0)</f>
        <v>Burkina Faso</v>
      </c>
      <c r="E113" t="str">
        <f t="shared" si="10"/>
        <v>Burkina Faso 2018</v>
      </c>
      <c r="F113">
        <f t="array" ref="F113">LARGE(IF('[1]Malaria Burden 2011 2021 raw'!$I$4:$I$2375='[1]Glob Malaria Burden 2011 2021'!B113, '[1]Malaria Burden 2011 2021 raw'!$X$4:$X$2375), A113)</f>
        <v>7280725</v>
      </c>
      <c r="G113">
        <f t="shared" si="15"/>
        <v>4.0386167135975981E-2</v>
      </c>
    </row>
    <row r="114" spans="1:7" x14ac:dyDescent="0.4">
      <c r="A114">
        <f t="shared" si="11"/>
        <v>8</v>
      </c>
      <c r="B114">
        <f t="shared" si="12"/>
        <v>2018</v>
      </c>
      <c r="C114" t="str">
        <f t="shared" si="9"/>
        <v>8 2018</v>
      </c>
      <c r="D114" t="str">
        <f>VLOOKUP(B114&amp;" "&amp;F114,'[1]Malaria Burden 2011 2021 raw'!Y:Z,2,0)</f>
        <v>Tanzania</v>
      </c>
      <c r="E114" t="str">
        <f t="shared" si="10"/>
        <v>Tanzania 2018</v>
      </c>
      <c r="F114">
        <f t="array" ref="F114">LARGE(IF('[1]Malaria Burden 2011 2021 raw'!$I$4:$I$2375='[1]Glob Malaria Burden 2011 2021'!B114, '[1]Malaria Burden 2011 2021 raw'!$X$4:$X$2375), A114)</f>
        <v>6852548</v>
      </c>
      <c r="G114">
        <f t="shared" si="15"/>
        <v>3.8011070166130152E-2</v>
      </c>
    </row>
    <row r="115" spans="1:7" x14ac:dyDescent="0.4">
      <c r="A115">
        <f t="shared" si="11"/>
        <v>9</v>
      </c>
      <c r="B115">
        <f t="shared" si="12"/>
        <v>2018</v>
      </c>
      <c r="C115" t="str">
        <f t="shared" si="9"/>
        <v>9 2018</v>
      </c>
      <c r="D115" t="str">
        <f>VLOOKUP(B115&amp;" "&amp;F115,'[1]Malaria Burden 2011 2021 raw'!Y:Z,2,0)</f>
        <v>India</v>
      </c>
      <c r="E115" t="str">
        <f t="shared" si="10"/>
        <v>India 2018</v>
      </c>
      <c r="F115">
        <f t="array" ref="F115">LARGE(IF('[1]Malaria Burden 2011 2021 raw'!$I$4:$I$2375='[1]Glob Malaria Burden 2011 2021'!B115, '[1]Malaria Burden 2011 2021 raw'!$X$4:$X$2375), A115)</f>
        <v>6743582</v>
      </c>
      <c r="G115">
        <f t="shared" si="15"/>
        <v>3.7406635980229877E-2</v>
      </c>
    </row>
    <row r="116" spans="1:7" x14ac:dyDescent="0.4">
      <c r="A116">
        <f t="shared" si="11"/>
        <v>10</v>
      </c>
      <c r="B116">
        <f t="shared" si="12"/>
        <v>2018</v>
      </c>
      <c r="C116" t="str">
        <f t="shared" si="9"/>
        <v>10 2018</v>
      </c>
      <c r="D116" t="str">
        <f>VLOOKUP(B116&amp;" "&amp;F116,'[1]Malaria Burden 2011 2021 raw'!Y:Z,2,0)</f>
        <v>Cote d'Ivoire</v>
      </c>
      <c r="E116" t="str">
        <f t="shared" si="10"/>
        <v>Cote d'Ivoire 2018</v>
      </c>
      <c r="F116">
        <f t="array" ref="F116">LARGE(IF('[1]Malaria Burden 2011 2021 raw'!$I$4:$I$2375='[1]Glob Malaria Burden 2011 2021'!B116, '[1]Malaria Burden 2011 2021 raw'!$X$4:$X$2375), A116)</f>
        <v>6730934</v>
      </c>
      <c r="G116">
        <f t="shared" si="15"/>
        <v>3.7336477549313199E-2</v>
      </c>
    </row>
    <row r="117" spans="1:7" x14ac:dyDescent="0.4">
      <c r="A117">
        <f t="shared" si="11"/>
        <v>11</v>
      </c>
      <c r="B117">
        <f t="shared" si="12"/>
        <v>2018</v>
      </c>
      <c r="C117" t="str">
        <f t="shared" si="9"/>
        <v>11 2018</v>
      </c>
      <c r="D117" t="str">
        <f>VLOOKUP(B117&amp;" "&amp;F117,'[1]Malaria Burden 2011 2021 raw'!Y:Z,2,0)</f>
        <v>Angola</v>
      </c>
      <c r="E117" t="str">
        <f t="shared" si="10"/>
        <v>Angola 2018</v>
      </c>
      <c r="F117">
        <f t="array" ref="F117">LARGE(IF('[1]Malaria Burden 2011 2021 raw'!$I$4:$I$2375='[1]Glob Malaria Burden 2011 2021'!B117, '[1]Malaria Burden 2011 2021 raw'!$X$4:$X$2375), A117)</f>
        <v>6700267</v>
      </c>
      <c r="G117">
        <f t="shared" si="15"/>
        <v>3.7166367761131532E-2</v>
      </c>
    </row>
    <row r="118" spans="1:7" x14ac:dyDescent="0.4">
      <c r="A118">
        <f t="shared" si="11"/>
        <v>12</v>
      </c>
      <c r="B118">
        <f t="shared" si="12"/>
        <v>2018</v>
      </c>
      <c r="C118" t="str">
        <f t="shared" si="9"/>
        <v>12 2018</v>
      </c>
      <c r="D118" t="str">
        <f>VLOOKUP(B118&amp;" "&amp;F118,'[1]Malaria Burden 2011 2021 raw'!Y:Z,2,0)</f>
        <v>Cameroon</v>
      </c>
      <c r="E118" t="str">
        <f t="shared" si="10"/>
        <v>Cameroon 2018</v>
      </c>
      <c r="F118">
        <f t="array" ref="F118">LARGE(IF('[1]Malaria Burden 2011 2021 raw'!$I$4:$I$2375='[1]Glob Malaria Burden 2011 2021'!B118, '[1]Malaria Burden 2011 2021 raw'!$X$4:$X$2375), A118)</f>
        <v>6218960</v>
      </c>
      <c r="G118">
        <f t="shared" si="15"/>
        <v>3.4496558786652316E-2</v>
      </c>
    </row>
    <row r="119" spans="1:7" x14ac:dyDescent="0.4">
      <c r="A119">
        <f t="shared" si="11"/>
        <v>13</v>
      </c>
      <c r="B119">
        <f t="shared" si="12"/>
        <v>2018</v>
      </c>
      <c r="C119" t="str">
        <f t="shared" si="9"/>
        <v>13 2018</v>
      </c>
      <c r="D119" t="str">
        <f>VLOOKUP(B119&amp;" "&amp;F119,'[1]Malaria Burden 2011 2021 raw'!Y:Z,2,0)</f>
        <v>Rwanda</v>
      </c>
      <c r="E119" t="str">
        <f t="shared" si="10"/>
        <v>Rwanda 2018</v>
      </c>
      <c r="F119">
        <f t="array" ref="F119">LARGE(IF('[1]Malaria Burden 2011 2021 raw'!$I$4:$I$2375='[1]Glob Malaria Burden 2011 2021'!B119, '[1]Malaria Burden 2011 2021 raw'!$X$4:$X$2375), A119)</f>
        <v>6184131</v>
      </c>
      <c r="G119">
        <f t="shared" si="15"/>
        <v>3.4303362392724662E-2</v>
      </c>
    </row>
    <row r="120" spans="1:7" x14ac:dyDescent="0.4">
      <c r="A120">
        <f t="shared" si="11"/>
        <v>14</v>
      </c>
      <c r="B120">
        <f t="shared" si="12"/>
        <v>2018</v>
      </c>
      <c r="C120" t="str">
        <f t="shared" si="9"/>
        <v>14 2018</v>
      </c>
      <c r="D120" t="str">
        <f>VLOOKUP(B120&amp;" "&amp;F120,'[1]Malaria Burden 2011 2021 raw'!Y:Z,2,0)</f>
        <v>Ghana</v>
      </c>
      <c r="E120" t="str">
        <f t="shared" si="10"/>
        <v>Ghana 2018</v>
      </c>
      <c r="F120">
        <f t="array" ref="F120">LARGE(IF('[1]Malaria Burden 2011 2021 raw'!$I$4:$I$2375='[1]Glob Malaria Burden 2011 2021'!B120, '[1]Malaria Burden 2011 2021 raw'!$X$4:$X$2375), A120)</f>
        <v>5314525</v>
      </c>
      <c r="G120">
        <f t="shared" si="15"/>
        <v>2.9479659635314168E-2</v>
      </c>
    </row>
    <row r="121" spans="1:7" x14ac:dyDescent="0.4">
      <c r="A121">
        <f t="shared" si="11"/>
        <v>15</v>
      </c>
      <c r="B121">
        <f t="shared" si="12"/>
        <v>2018</v>
      </c>
      <c r="C121" t="str">
        <f t="shared" si="9"/>
        <v>15 2018</v>
      </c>
      <c r="D121" t="str">
        <f>VLOOKUP(B121&amp;" "&amp;F121,'[1]Malaria Burden 2011 2021 raw'!Y:Z,2,0)</f>
        <v>Benin</v>
      </c>
      <c r="E121" t="str">
        <f t="shared" si="10"/>
        <v>Benin 2018</v>
      </c>
      <c r="F121">
        <f t="array" ref="F121">LARGE(IF('[1]Malaria Burden 2011 2021 raw'!$I$4:$I$2375='[1]Glob Malaria Burden 2011 2021'!B121, '[1]Malaria Burden 2011 2021 raw'!$X$4:$X$2375), A121)</f>
        <v>4872597</v>
      </c>
      <c r="G121">
        <f t="shared" si="15"/>
        <v>2.7028285895739114E-2</v>
      </c>
    </row>
    <row r="122" spans="1:7" x14ac:dyDescent="0.4">
      <c r="A122">
        <f t="shared" si="11"/>
        <v>1</v>
      </c>
      <c r="B122">
        <f t="shared" si="12"/>
        <v>2019</v>
      </c>
      <c r="C122" t="str">
        <f t="shared" si="9"/>
        <v>1 2019</v>
      </c>
      <c r="D122" t="str">
        <f>VLOOKUP(B122&amp;" "&amp;F122,'[1]Malaria Burden 2011 2021 raw'!Y:Z,2,0)</f>
        <v>Nigeria</v>
      </c>
      <c r="E122" t="str">
        <f t="shared" si="10"/>
        <v>Nigeria 2019</v>
      </c>
      <c r="F122">
        <f t="array" ref="F122">LARGE(IF('[1]Malaria Burden 2011 2021 raw'!$I$4:$I$2375='[1]Glob Malaria Burden 2011 2021'!B122, '[1]Malaria Burden 2011 2021 raw'!$X$4:$X$2375), A122)</f>
        <v>61379283</v>
      </c>
      <c r="G122">
        <f>F122/SUM($F$122:$F$136)</f>
        <v>0.33777993880707585</v>
      </c>
    </row>
    <row r="123" spans="1:7" x14ac:dyDescent="0.4">
      <c r="A123">
        <f t="shared" si="11"/>
        <v>2</v>
      </c>
      <c r="B123">
        <f t="shared" si="12"/>
        <v>2019</v>
      </c>
      <c r="C123" t="str">
        <f t="shared" si="9"/>
        <v>2 2019</v>
      </c>
      <c r="D123" t="str">
        <f>VLOOKUP(B123&amp;" "&amp;F123,'[1]Malaria Burden 2011 2021 raw'!Y:Z,2,0)</f>
        <v>Congo, Dem. Rep.</v>
      </c>
      <c r="E123" t="str">
        <f t="shared" si="10"/>
        <v>Congo, Dem. Rep. 2019</v>
      </c>
      <c r="F123">
        <f t="array" ref="F123">LARGE(IF('[1]Malaria Burden 2011 2021 raw'!$I$4:$I$2375='[1]Glob Malaria Burden 2011 2021'!B123, '[1]Malaria Burden 2011 2021 raw'!$X$4:$X$2375), A123)</f>
        <v>28830863</v>
      </c>
      <c r="G123">
        <f t="shared" ref="G123:G136" si="16">F123/SUM($F$122:$F$136)</f>
        <v>0.1586608162219032</v>
      </c>
    </row>
    <row r="124" spans="1:7" x14ac:dyDescent="0.4">
      <c r="A124">
        <f t="shared" si="11"/>
        <v>3</v>
      </c>
      <c r="B124">
        <f t="shared" si="12"/>
        <v>2019</v>
      </c>
      <c r="C124" t="str">
        <f t="shared" si="9"/>
        <v>3 2019</v>
      </c>
      <c r="D124" t="str">
        <f>VLOOKUP(B124&amp;" "&amp;F124,'[1]Malaria Burden 2011 2021 raw'!Y:Z,2,0)</f>
        <v>Uganda</v>
      </c>
      <c r="E124" t="str">
        <f t="shared" si="10"/>
        <v>Uganda 2019</v>
      </c>
      <c r="F124">
        <f t="array" ref="F124">LARGE(IF('[1]Malaria Burden 2011 2021 raw'!$I$4:$I$2375='[1]Glob Malaria Burden 2011 2021'!B124, '[1]Malaria Burden 2011 2021 raw'!$X$4:$X$2375), A124)</f>
        <v>11282360</v>
      </c>
      <c r="G124">
        <f t="shared" si="16"/>
        <v>6.2088618245987014E-2</v>
      </c>
    </row>
    <row r="125" spans="1:7" x14ac:dyDescent="0.4">
      <c r="A125">
        <f t="shared" si="11"/>
        <v>4</v>
      </c>
      <c r="B125">
        <f t="shared" si="12"/>
        <v>2019</v>
      </c>
      <c r="C125" t="str">
        <f t="shared" si="9"/>
        <v>4 2019</v>
      </c>
      <c r="D125" t="str">
        <f>VLOOKUP(B125&amp;" "&amp;F125,'[1]Malaria Burden 2011 2021 raw'!Y:Z,2,0)</f>
        <v>Mozambique</v>
      </c>
      <c r="E125" t="str">
        <f t="shared" si="10"/>
        <v>Mozambique 2019</v>
      </c>
      <c r="F125">
        <f t="array" ref="F125">LARGE(IF('[1]Malaria Burden 2011 2021 raw'!$I$4:$I$2375='[1]Glob Malaria Burden 2011 2021'!B125, '[1]Malaria Burden 2011 2021 raw'!$X$4:$X$2375), A125)</f>
        <v>9421431</v>
      </c>
      <c r="G125">
        <f t="shared" si="16"/>
        <v>5.1847630521443006E-2</v>
      </c>
    </row>
    <row r="126" spans="1:7" x14ac:dyDescent="0.4">
      <c r="A126">
        <f t="shared" si="11"/>
        <v>5</v>
      </c>
      <c r="B126">
        <f t="shared" si="12"/>
        <v>2019</v>
      </c>
      <c r="C126" t="str">
        <f t="shared" si="9"/>
        <v>5 2019</v>
      </c>
      <c r="D126" t="str">
        <f>VLOOKUP(B126&amp;" "&amp;F126,'[1]Malaria Burden 2011 2021 raw'!Y:Z,2,0)</f>
        <v>Niger</v>
      </c>
      <c r="E126" t="str">
        <f t="shared" si="10"/>
        <v>Niger 2019</v>
      </c>
      <c r="F126">
        <f t="array" ref="F126">LARGE(IF('[1]Malaria Burden 2011 2021 raw'!$I$4:$I$2375='[1]Glob Malaria Burden 2011 2021'!B126, '[1]Malaria Burden 2011 2021 raw'!$X$4:$X$2375), A126)</f>
        <v>7631511</v>
      </c>
      <c r="G126">
        <f t="shared" si="16"/>
        <v>4.1997416597152601E-2</v>
      </c>
    </row>
    <row r="127" spans="1:7" x14ac:dyDescent="0.4">
      <c r="A127">
        <f t="shared" si="11"/>
        <v>6</v>
      </c>
      <c r="B127">
        <f t="shared" si="12"/>
        <v>2019</v>
      </c>
      <c r="C127" t="str">
        <f t="shared" si="9"/>
        <v>6 2019</v>
      </c>
      <c r="D127" t="str">
        <f>VLOOKUP(B127&amp;" "&amp;F127,'[1]Malaria Burden 2011 2021 raw'!Y:Z,2,0)</f>
        <v>Burkina Faso</v>
      </c>
      <c r="E127" t="str">
        <f t="shared" si="10"/>
        <v>Burkina Faso 2019</v>
      </c>
      <c r="F127">
        <f t="array" ref="F127">LARGE(IF('[1]Malaria Burden 2011 2021 raw'!$I$4:$I$2375='[1]Glob Malaria Burden 2011 2021'!B127, '[1]Malaria Burden 2011 2021 raw'!$X$4:$X$2375), A127)</f>
        <v>7472680</v>
      </c>
      <c r="G127">
        <f t="shared" si="16"/>
        <v>4.1123344388445525E-2</v>
      </c>
    </row>
    <row r="128" spans="1:7" x14ac:dyDescent="0.4">
      <c r="A128">
        <f t="shared" si="11"/>
        <v>7</v>
      </c>
      <c r="B128">
        <f t="shared" si="12"/>
        <v>2019</v>
      </c>
      <c r="C128" t="str">
        <f t="shared" si="9"/>
        <v>7 2019</v>
      </c>
      <c r="D128" t="str">
        <f>VLOOKUP(B128&amp;" "&amp;F128,'[1]Malaria Burden 2011 2021 raw'!Y:Z,2,0)</f>
        <v>Angola</v>
      </c>
      <c r="E128" t="str">
        <f t="shared" si="10"/>
        <v>Angola 2019</v>
      </c>
      <c r="F128">
        <f t="array" ref="F128">LARGE(IF('[1]Malaria Burden 2011 2021 raw'!$I$4:$I$2375='[1]Glob Malaria Burden 2011 2021'!B128, '[1]Malaria Burden 2011 2021 raw'!$X$4:$X$2375), A128)</f>
        <v>7352473</v>
      </c>
      <c r="G128">
        <f t="shared" si="16"/>
        <v>4.0461826183611133E-2</v>
      </c>
    </row>
    <row r="129" spans="1:7" x14ac:dyDescent="0.4">
      <c r="A129">
        <f t="shared" si="11"/>
        <v>8</v>
      </c>
      <c r="B129">
        <f t="shared" si="12"/>
        <v>2019</v>
      </c>
      <c r="C129" t="str">
        <f t="shared" si="9"/>
        <v>8 2019</v>
      </c>
      <c r="D129" t="str">
        <f>VLOOKUP(B129&amp;" "&amp;F129,'[1]Malaria Burden 2011 2021 raw'!Y:Z,2,0)</f>
        <v>Cote d'Ivoire</v>
      </c>
      <c r="E129" t="str">
        <f t="shared" si="10"/>
        <v>Cote d'Ivoire 2019</v>
      </c>
      <c r="F129">
        <f t="array" ref="F129">LARGE(IF('[1]Malaria Burden 2011 2021 raw'!$I$4:$I$2375='[1]Glob Malaria Burden 2011 2021'!B129, '[1]Malaria Burden 2011 2021 raw'!$X$4:$X$2375), A129)</f>
        <v>7184054</v>
      </c>
      <c r="G129">
        <f t="shared" si="16"/>
        <v>3.9534989688731433E-2</v>
      </c>
    </row>
    <row r="130" spans="1:7" x14ac:dyDescent="0.4">
      <c r="A130">
        <f t="shared" si="11"/>
        <v>9</v>
      </c>
      <c r="B130">
        <f t="shared" si="12"/>
        <v>2019</v>
      </c>
      <c r="C130" t="str">
        <f t="shared" si="9"/>
        <v>9 2019</v>
      </c>
      <c r="D130" t="str">
        <f>VLOOKUP(B130&amp;" "&amp;F130,'[1]Malaria Burden 2011 2021 raw'!Y:Z,2,0)</f>
        <v>Tanzania</v>
      </c>
      <c r="E130" t="str">
        <f t="shared" si="10"/>
        <v>Tanzania 2019</v>
      </c>
      <c r="F130">
        <f t="array" ref="F130">LARGE(IF('[1]Malaria Burden 2011 2021 raw'!$I$4:$I$2375='[1]Glob Malaria Burden 2011 2021'!B130, '[1]Malaria Burden 2011 2021 raw'!$X$4:$X$2375), A130)</f>
        <v>7040493</v>
      </c>
      <c r="G130">
        <f t="shared" si="16"/>
        <v>3.8744950714260477E-2</v>
      </c>
    </row>
    <row r="131" spans="1:7" x14ac:dyDescent="0.4">
      <c r="A131">
        <f t="shared" si="11"/>
        <v>10</v>
      </c>
      <c r="B131">
        <f t="shared" si="12"/>
        <v>2019</v>
      </c>
      <c r="C131" t="str">
        <f t="shared" ref="C131:C181" si="17">A131&amp;" "&amp;B131</f>
        <v>10 2019</v>
      </c>
      <c r="D131" t="str">
        <f>VLOOKUP(B131&amp;" "&amp;F131,'[1]Malaria Burden 2011 2021 raw'!Y:Z,2,0)</f>
        <v>Mali</v>
      </c>
      <c r="E131" t="str">
        <f t="shared" ref="E131:E166" si="18">D131&amp;" "&amp;B131</f>
        <v>Mali 2019</v>
      </c>
      <c r="F131">
        <f t="array" ref="F131">LARGE(IF('[1]Malaria Burden 2011 2021 raw'!$I$4:$I$2375='[1]Glob Malaria Burden 2011 2021'!B131, '[1]Malaria Burden 2011 2021 raw'!$X$4:$X$2375), A131)</f>
        <v>6863255</v>
      </c>
      <c r="G131">
        <f t="shared" si="16"/>
        <v>3.7769581862293136E-2</v>
      </c>
    </row>
    <row r="132" spans="1:7" x14ac:dyDescent="0.4">
      <c r="A132">
        <f t="shared" ref="A132:A166" si="19">IF(A131+1 &lt; 16,A131+1,1)</f>
        <v>11</v>
      </c>
      <c r="B132">
        <f t="shared" ref="B132:B166" si="20">IF(A132=1,B131+1,B131)</f>
        <v>2019</v>
      </c>
      <c r="C132" t="str">
        <f t="shared" si="17"/>
        <v>11 2019</v>
      </c>
      <c r="D132" t="str">
        <f>VLOOKUP(B132&amp;" "&amp;F132,'[1]Malaria Burden 2011 2021 raw'!Y:Z,2,0)</f>
        <v>Cameroon</v>
      </c>
      <c r="E132" t="str">
        <f t="shared" si="18"/>
        <v>Cameroon 2019</v>
      </c>
      <c r="F132">
        <f t="array" ref="F132">LARGE(IF('[1]Malaria Burden 2011 2021 raw'!$I$4:$I$2375='[1]Glob Malaria Burden 2011 2021'!B132, '[1]Malaria Burden 2011 2021 raw'!$X$4:$X$2375), A132)</f>
        <v>6246049</v>
      </c>
      <c r="G132">
        <f t="shared" si="16"/>
        <v>3.4372999257844011E-2</v>
      </c>
    </row>
    <row r="133" spans="1:7" x14ac:dyDescent="0.4">
      <c r="A133">
        <f t="shared" si="19"/>
        <v>12</v>
      </c>
      <c r="B133">
        <f t="shared" si="20"/>
        <v>2019</v>
      </c>
      <c r="C133" t="str">
        <f t="shared" si="17"/>
        <v>12 2019</v>
      </c>
      <c r="D133" t="str">
        <f>VLOOKUP(B133&amp;" "&amp;F133,'[1]Malaria Burden 2011 2021 raw'!Y:Z,2,0)</f>
        <v>India</v>
      </c>
      <c r="E133" t="str">
        <f t="shared" si="18"/>
        <v>India 2019</v>
      </c>
      <c r="F133">
        <f t="array" ref="F133">LARGE(IF('[1]Malaria Burden 2011 2021 raw'!$I$4:$I$2375='[1]Glob Malaria Burden 2011 2021'!B133, '[1]Malaria Burden 2011 2021 raw'!$X$4:$X$2375), A133)</f>
        <v>5549896</v>
      </c>
      <c r="G133">
        <f t="shared" si="16"/>
        <v>3.0541958778919513E-2</v>
      </c>
    </row>
    <row r="134" spans="1:7" x14ac:dyDescent="0.4">
      <c r="A134">
        <f t="shared" si="19"/>
        <v>13</v>
      </c>
      <c r="B134">
        <f t="shared" si="20"/>
        <v>2019</v>
      </c>
      <c r="C134" t="str">
        <f t="shared" si="17"/>
        <v>13 2019</v>
      </c>
      <c r="D134" t="str">
        <f>VLOOKUP(B134&amp;" "&amp;F134,'[1]Malaria Burden 2011 2021 raw'!Y:Z,2,0)</f>
        <v>Rwanda</v>
      </c>
      <c r="E134" t="str">
        <f t="shared" si="18"/>
        <v>Rwanda 2019</v>
      </c>
      <c r="F134">
        <f t="array" ref="F134">LARGE(IF('[1]Malaria Burden 2011 2021 raw'!$I$4:$I$2375='[1]Glob Malaria Burden 2011 2021'!B134, '[1]Malaria Burden 2011 2021 raw'!$X$4:$X$2375), A134)</f>
        <v>5279485</v>
      </c>
      <c r="G134">
        <f t="shared" si="16"/>
        <v>2.9053844115984134E-2</v>
      </c>
    </row>
    <row r="135" spans="1:7" x14ac:dyDescent="0.4">
      <c r="A135">
        <f t="shared" si="19"/>
        <v>14</v>
      </c>
      <c r="B135">
        <f t="shared" si="20"/>
        <v>2019</v>
      </c>
      <c r="C135" t="str">
        <f t="shared" si="17"/>
        <v>14 2019</v>
      </c>
      <c r="D135" t="str">
        <f>VLOOKUP(B135&amp;" "&amp;F135,'[1]Malaria Burden 2011 2021 raw'!Y:Z,2,0)</f>
        <v>Ghana</v>
      </c>
      <c r="E135" t="str">
        <f t="shared" si="18"/>
        <v>Ghana 2019</v>
      </c>
      <c r="F135">
        <f t="array" ref="F135">LARGE(IF('[1]Malaria Burden 2011 2021 raw'!$I$4:$I$2375='[1]Glob Malaria Burden 2011 2021'!B135, '[1]Malaria Burden 2011 2021 raw'!$X$4:$X$2375), A135)</f>
        <v>5242734</v>
      </c>
      <c r="G135">
        <f t="shared" si="16"/>
        <v>2.8851597528465365E-2</v>
      </c>
    </row>
    <row r="136" spans="1:7" x14ac:dyDescent="0.4">
      <c r="A136">
        <f t="shared" si="19"/>
        <v>15</v>
      </c>
      <c r="B136">
        <f t="shared" si="20"/>
        <v>2019</v>
      </c>
      <c r="C136" t="str">
        <f t="shared" si="17"/>
        <v>15 2019</v>
      </c>
      <c r="D136" t="str">
        <f>VLOOKUP(B136&amp;" "&amp;F136,'[1]Malaria Burden 2011 2021 raw'!Y:Z,2,0)</f>
        <v>Benin</v>
      </c>
      <c r="E136" t="str">
        <f t="shared" si="18"/>
        <v>Benin 2019</v>
      </c>
      <c r="F136">
        <f t="array" ref="F136">LARGE(IF('[1]Malaria Burden 2011 2021 raw'!$I$4:$I$2375='[1]Glob Malaria Burden 2011 2021'!B136, '[1]Malaria Burden 2011 2021 raw'!$X$4:$X$2375), A136)</f>
        <v>4937253</v>
      </c>
      <c r="G136">
        <f t="shared" si="16"/>
        <v>2.7170487087883576E-2</v>
      </c>
    </row>
    <row r="137" spans="1:7" x14ac:dyDescent="0.4">
      <c r="A137">
        <f t="shared" si="19"/>
        <v>1</v>
      </c>
      <c r="B137">
        <f t="shared" si="20"/>
        <v>2020</v>
      </c>
      <c r="C137" t="str">
        <f t="shared" si="17"/>
        <v>1 2020</v>
      </c>
      <c r="D137" t="str">
        <f>VLOOKUP(B137&amp;" "&amp;F137,'[1]Malaria Burden 2011 2021 raw'!Y:Z,2,0)</f>
        <v>Nigeria</v>
      </c>
      <c r="E137" t="str">
        <f t="shared" si="18"/>
        <v>Nigeria 2020</v>
      </c>
      <c r="F137">
        <f t="array" ref="F137">LARGE(IF('[1]Malaria Burden 2011 2021 raw'!$I$4:$I$2375='[1]Glob Malaria Burden 2011 2021'!B137, '[1]Malaria Burden 2011 2021 raw'!$X$4:$X$2375), A137)</f>
        <v>65133759</v>
      </c>
      <c r="G137">
        <f>F137/SUM($F$137:$F$151)</f>
        <v>0.34251430800786997</v>
      </c>
    </row>
    <row r="138" spans="1:7" x14ac:dyDescent="0.4">
      <c r="A138">
        <f t="shared" si="19"/>
        <v>2</v>
      </c>
      <c r="B138">
        <f t="shared" si="20"/>
        <v>2020</v>
      </c>
      <c r="C138" t="str">
        <f t="shared" si="17"/>
        <v>2 2020</v>
      </c>
      <c r="D138" t="str">
        <f>VLOOKUP(B138&amp;" "&amp;F138,'[1]Malaria Burden 2011 2021 raw'!Y:Z,2,0)</f>
        <v>Congo, Dem. Rep.</v>
      </c>
      <c r="E138" t="str">
        <f t="shared" si="18"/>
        <v>Congo, Dem. Rep. 2020</v>
      </c>
      <c r="F138">
        <f t="array" ref="F138">LARGE(IF('[1]Malaria Burden 2011 2021 raw'!$I$4:$I$2375='[1]Glob Malaria Burden 2011 2021'!B138, '[1]Malaria Burden 2011 2021 raw'!$X$4:$X$2375), A138)</f>
        <v>30103686</v>
      </c>
      <c r="G138">
        <f t="shared" ref="G138:G151" si="21">F138/SUM($F$137:$F$151)</f>
        <v>0.1583041319444837</v>
      </c>
    </row>
    <row r="139" spans="1:7" x14ac:dyDescent="0.4">
      <c r="A139">
        <f t="shared" si="19"/>
        <v>3</v>
      </c>
      <c r="B139">
        <f t="shared" si="20"/>
        <v>2020</v>
      </c>
      <c r="C139" t="str">
        <f t="shared" si="17"/>
        <v>3 2020</v>
      </c>
      <c r="D139" t="str">
        <f>VLOOKUP(B139&amp;" "&amp;F139,'[1]Malaria Burden 2011 2021 raw'!Y:Z,2,0)</f>
        <v>Uganda</v>
      </c>
      <c r="E139" t="str">
        <f t="shared" si="18"/>
        <v>Uganda 2020</v>
      </c>
      <c r="F139">
        <f t="array" ref="F139">LARGE(IF('[1]Malaria Burden 2011 2021 raw'!$I$4:$I$2375='[1]Glob Malaria Burden 2011 2021'!B139, '[1]Malaria Burden 2011 2021 raw'!$X$4:$X$2375), A139)</f>
        <v>12602807</v>
      </c>
      <c r="G139">
        <f t="shared" si="21"/>
        <v>6.6273492960259514E-2</v>
      </c>
    </row>
    <row r="140" spans="1:7" x14ac:dyDescent="0.4">
      <c r="A140">
        <f t="shared" si="19"/>
        <v>4</v>
      </c>
      <c r="B140">
        <f t="shared" si="20"/>
        <v>2020</v>
      </c>
      <c r="C140" t="str">
        <f t="shared" si="17"/>
        <v>4 2020</v>
      </c>
      <c r="D140" t="str">
        <f>VLOOKUP(B140&amp;" "&amp;F140,'[1]Malaria Burden 2011 2021 raw'!Y:Z,2,0)</f>
        <v>Mozambique</v>
      </c>
      <c r="E140" t="str">
        <f t="shared" si="18"/>
        <v>Mozambique 2020</v>
      </c>
      <c r="F140">
        <f t="array" ref="F140">LARGE(IF('[1]Malaria Burden 2011 2021 raw'!$I$4:$I$2375='[1]Glob Malaria Burden 2011 2021'!B140, '[1]Malaria Burden 2011 2021 raw'!$X$4:$X$2375), A140)</f>
        <v>9990474</v>
      </c>
      <c r="G140">
        <f t="shared" si="21"/>
        <v>5.2536201523093677E-2</v>
      </c>
    </row>
    <row r="141" spans="1:7" x14ac:dyDescent="0.4">
      <c r="A141">
        <f t="shared" si="19"/>
        <v>5</v>
      </c>
      <c r="B141">
        <f t="shared" si="20"/>
        <v>2020</v>
      </c>
      <c r="C141" t="str">
        <f t="shared" si="17"/>
        <v>5 2020</v>
      </c>
      <c r="D141" t="str">
        <f>VLOOKUP(B141&amp;" "&amp;F141,'[1]Malaria Burden 2011 2021 raw'!Y:Z,2,0)</f>
        <v>Angola</v>
      </c>
      <c r="E141" t="str">
        <f t="shared" si="18"/>
        <v>Angola 2020</v>
      </c>
      <c r="F141">
        <f t="array" ref="F141">LARGE(IF('[1]Malaria Burden 2011 2021 raw'!$I$4:$I$2375='[1]Glob Malaria Burden 2011 2021'!B141, '[1]Malaria Burden 2011 2021 raw'!$X$4:$X$2375), A141)</f>
        <v>8410016</v>
      </c>
      <c r="G141">
        <f t="shared" si="21"/>
        <v>4.4225158424759645E-2</v>
      </c>
    </row>
    <row r="142" spans="1:7" x14ac:dyDescent="0.4">
      <c r="A142">
        <f t="shared" si="19"/>
        <v>6</v>
      </c>
      <c r="B142">
        <f t="shared" si="20"/>
        <v>2020</v>
      </c>
      <c r="C142" t="str">
        <f t="shared" si="17"/>
        <v>6 2020</v>
      </c>
      <c r="D142" t="str">
        <f>VLOOKUP(B142&amp;" "&amp;F142,'[1]Malaria Burden 2011 2021 raw'!Y:Z,2,0)</f>
        <v>Burkina Faso</v>
      </c>
      <c r="E142" t="str">
        <f t="shared" si="18"/>
        <v>Burkina Faso 2020</v>
      </c>
      <c r="F142">
        <f t="array" ref="F142">LARGE(IF('[1]Malaria Burden 2011 2021 raw'!$I$4:$I$2375='[1]Glob Malaria Burden 2011 2021'!B142, '[1]Malaria Burden 2011 2021 raw'!$X$4:$X$2375), A142)</f>
        <v>8122685</v>
      </c>
      <c r="G142">
        <f t="shared" si="21"/>
        <v>4.2714191145346074E-2</v>
      </c>
    </row>
    <row r="143" spans="1:7" x14ac:dyDescent="0.4">
      <c r="A143">
        <f t="shared" si="19"/>
        <v>7</v>
      </c>
      <c r="B143">
        <f t="shared" si="20"/>
        <v>2020</v>
      </c>
      <c r="C143" t="str">
        <f t="shared" si="17"/>
        <v>7 2020</v>
      </c>
      <c r="D143" t="str">
        <f>VLOOKUP(B143&amp;" "&amp;F143,'[1]Malaria Burden 2011 2021 raw'!Y:Z,2,0)</f>
        <v>Niger</v>
      </c>
      <c r="E143" t="str">
        <f t="shared" si="18"/>
        <v>Niger 2020</v>
      </c>
      <c r="F143">
        <f t="array" ref="F143">LARGE(IF('[1]Malaria Burden 2011 2021 raw'!$I$4:$I$2375='[1]Glob Malaria Burden 2011 2021'!B143, '[1]Malaria Burden 2011 2021 raw'!$X$4:$X$2375), A143)</f>
        <v>7845383</v>
      </c>
      <c r="G143">
        <f t="shared" si="21"/>
        <v>4.1255962661416588E-2</v>
      </c>
    </row>
    <row r="144" spans="1:7" x14ac:dyDescent="0.4">
      <c r="A144">
        <f t="shared" si="19"/>
        <v>8</v>
      </c>
      <c r="B144">
        <f t="shared" si="20"/>
        <v>2020</v>
      </c>
      <c r="C144" t="str">
        <f t="shared" si="17"/>
        <v>8 2020</v>
      </c>
      <c r="D144" t="str">
        <f>VLOOKUP(B144&amp;" "&amp;F144,'[1]Malaria Burden 2011 2021 raw'!Y:Z,2,0)</f>
        <v>Tanzania</v>
      </c>
      <c r="E144" t="str">
        <f t="shared" si="18"/>
        <v>Tanzania 2020</v>
      </c>
      <c r="F144">
        <f t="array" ref="F144">LARGE(IF('[1]Malaria Burden 2011 2021 raw'!$I$4:$I$2375='[1]Glob Malaria Burden 2011 2021'!B144, '[1]Malaria Burden 2011 2021 raw'!$X$4:$X$2375), A144)</f>
        <v>7604750</v>
      </c>
      <c r="G144">
        <f t="shared" si="21"/>
        <v>3.9990562863458395E-2</v>
      </c>
    </row>
    <row r="145" spans="1:7" x14ac:dyDescent="0.4">
      <c r="A145">
        <f t="shared" si="19"/>
        <v>9</v>
      </c>
      <c r="B145">
        <f t="shared" si="20"/>
        <v>2020</v>
      </c>
      <c r="C145" t="str">
        <f t="shared" si="17"/>
        <v>9 2020</v>
      </c>
      <c r="D145" t="str">
        <f>VLOOKUP(B145&amp;" "&amp;F145,'[1]Malaria Burden 2011 2021 raw'!Y:Z,2,0)</f>
        <v>Mali</v>
      </c>
      <c r="E145" t="str">
        <f t="shared" si="18"/>
        <v>Mali 2020</v>
      </c>
      <c r="F145">
        <f t="array" ref="F145">LARGE(IF('[1]Malaria Burden 2011 2021 raw'!$I$4:$I$2375='[1]Glob Malaria Burden 2011 2021'!B145, '[1]Malaria Burden 2011 2021 raw'!$X$4:$X$2375), A145)</f>
        <v>7586538</v>
      </c>
      <c r="G145">
        <f t="shared" si="21"/>
        <v>3.9894792702589291E-2</v>
      </c>
    </row>
    <row r="146" spans="1:7" x14ac:dyDescent="0.4">
      <c r="A146">
        <f t="shared" si="19"/>
        <v>10</v>
      </c>
      <c r="B146">
        <f t="shared" si="20"/>
        <v>2020</v>
      </c>
      <c r="C146" t="str">
        <f t="shared" si="17"/>
        <v>10 2020</v>
      </c>
      <c r="D146" t="str">
        <f>VLOOKUP(B146&amp;" "&amp;F146,'[1]Malaria Burden 2011 2021 raw'!Y:Z,2,0)</f>
        <v>Cote d'Ivoire</v>
      </c>
      <c r="E146" t="str">
        <f t="shared" si="18"/>
        <v>Cote d'Ivoire 2020</v>
      </c>
      <c r="F146">
        <f t="array" ref="F146">LARGE(IF('[1]Malaria Burden 2011 2021 raw'!$I$4:$I$2375='[1]Glob Malaria Burden 2011 2021'!B146, '[1]Malaria Burden 2011 2021 raw'!$X$4:$X$2375), A146)</f>
        <v>7398482</v>
      </c>
      <c r="G146">
        <f t="shared" si="21"/>
        <v>3.8905875869050977E-2</v>
      </c>
    </row>
    <row r="147" spans="1:7" x14ac:dyDescent="0.4">
      <c r="A147">
        <f t="shared" si="19"/>
        <v>11</v>
      </c>
      <c r="B147">
        <f t="shared" si="20"/>
        <v>2020</v>
      </c>
      <c r="C147" t="str">
        <f t="shared" si="17"/>
        <v>11 2020</v>
      </c>
      <c r="D147" t="str">
        <f>VLOOKUP(B147&amp;" "&amp;F147,'[1]Malaria Burden 2011 2021 raw'!Y:Z,2,0)</f>
        <v>Cameroon</v>
      </c>
      <c r="E147" t="str">
        <f t="shared" si="18"/>
        <v>Cameroon 2020</v>
      </c>
      <c r="F147">
        <f t="array" ref="F147">LARGE(IF('[1]Malaria Burden 2011 2021 raw'!$I$4:$I$2375='[1]Glob Malaria Burden 2011 2021'!B147, '[1]Malaria Burden 2011 2021 raw'!$X$4:$X$2375), A147)</f>
        <v>6601170</v>
      </c>
      <c r="G147">
        <f t="shared" si="21"/>
        <v>3.471310744697402E-2</v>
      </c>
    </row>
    <row r="148" spans="1:7" x14ac:dyDescent="0.4">
      <c r="A148">
        <f t="shared" si="19"/>
        <v>12</v>
      </c>
      <c r="B148">
        <f t="shared" si="20"/>
        <v>2020</v>
      </c>
      <c r="C148" t="str">
        <f t="shared" si="17"/>
        <v>12 2020</v>
      </c>
      <c r="D148" t="str">
        <f>VLOOKUP(B148&amp;" "&amp;F148,'[1]Malaria Burden 2011 2021 raw'!Y:Z,2,0)</f>
        <v>Ghana</v>
      </c>
      <c r="E148" t="str">
        <f t="shared" si="18"/>
        <v>Ghana 2020</v>
      </c>
      <c r="F148">
        <f t="array" ref="F148">LARGE(IF('[1]Malaria Burden 2011 2021 raw'!$I$4:$I$2375='[1]Glob Malaria Burden 2011 2021'!B148, '[1]Malaria Burden 2011 2021 raw'!$X$4:$X$2375), A148)</f>
        <v>5313608</v>
      </c>
      <c r="G148">
        <f t="shared" si="21"/>
        <v>2.7942295901347902E-2</v>
      </c>
    </row>
    <row r="149" spans="1:7" x14ac:dyDescent="0.4">
      <c r="A149">
        <f t="shared" si="19"/>
        <v>13</v>
      </c>
      <c r="B149">
        <f t="shared" si="20"/>
        <v>2020</v>
      </c>
      <c r="C149" t="str">
        <f t="shared" si="17"/>
        <v>13 2020</v>
      </c>
      <c r="D149" t="str">
        <f>VLOOKUP(B149&amp;" "&amp;F149,'[1]Malaria Burden 2011 2021 raw'!Y:Z,2,0)</f>
        <v>Benin</v>
      </c>
      <c r="E149" t="str">
        <f t="shared" si="18"/>
        <v>Benin 2020</v>
      </c>
      <c r="F149">
        <f t="array" ref="F149">LARGE(IF('[1]Malaria Burden 2011 2021 raw'!$I$4:$I$2375='[1]Glob Malaria Burden 2011 2021'!B149, '[1]Malaria Burden 2011 2021 raw'!$X$4:$X$2375), A149)</f>
        <v>4781051</v>
      </c>
      <c r="G149">
        <f t="shared" si="21"/>
        <v>2.5141775938577946E-2</v>
      </c>
    </row>
    <row r="150" spans="1:7" x14ac:dyDescent="0.4">
      <c r="A150">
        <f t="shared" si="19"/>
        <v>14</v>
      </c>
      <c r="B150">
        <f t="shared" si="20"/>
        <v>2020</v>
      </c>
      <c r="C150" t="str">
        <f t="shared" si="17"/>
        <v>14 2020</v>
      </c>
      <c r="D150" t="str">
        <f>VLOOKUP(B150&amp;" "&amp;F150,'[1]Malaria Burden 2011 2021 raw'!Y:Z,2,0)</f>
        <v>Guinea</v>
      </c>
      <c r="E150" t="str">
        <f t="shared" si="18"/>
        <v>Guinea 2020</v>
      </c>
      <c r="F150">
        <f t="array" ref="F150">LARGE(IF('[1]Malaria Burden 2011 2021 raw'!$I$4:$I$2375='[1]Glob Malaria Burden 2011 2021'!B150, '[1]Malaria Burden 2011 2021 raw'!$X$4:$X$2375), A150)</f>
        <v>4416575</v>
      </c>
      <c r="G150">
        <f t="shared" si="21"/>
        <v>2.3225131684628524E-2</v>
      </c>
    </row>
    <row r="151" spans="1:7" x14ac:dyDescent="0.4">
      <c r="A151">
        <f t="shared" si="19"/>
        <v>15</v>
      </c>
      <c r="B151">
        <f t="shared" si="20"/>
        <v>2020</v>
      </c>
      <c r="C151" t="str">
        <f t="shared" si="17"/>
        <v>15 2020</v>
      </c>
      <c r="D151" t="str">
        <f>VLOOKUP(B151&amp;" "&amp;F151,'[1]Malaria Burden 2011 2021 raw'!Y:Z,2,0)</f>
        <v>Malawi</v>
      </c>
      <c r="E151" t="str">
        <f t="shared" si="18"/>
        <v>Malawi 2020</v>
      </c>
      <c r="F151">
        <f t="array" ref="F151">LARGE(IF('[1]Malaria Burden 2011 2021 raw'!$I$4:$I$2375='[1]Glob Malaria Burden 2011 2021'!B151, '[1]Malaria Burden 2011 2021 raw'!$X$4:$X$2375), A151)</f>
        <v>4252631</v>
      </c>
      <c r="G151">
        <f t="shared" si="21"/>
        <v>2.2363010926143786E-2</v>
      </c>
    </row>
    <row r="152" spans="1:7" x14ac:dyDescent="0.4">
      <c r="A152">
        <f t="shared" si="19"/>
        <v>1</v>
      </c>
      <c r="B152">
        <f t="shared" si="20"/>
        <v>2021</v>
      </c>
      <c r="C152" t="str">
        <f t="shared" si="17"/>
        <v>1 2021</v>
      </c>
      <c r="D152" t="str">
        <f>VLOOKUP(B152&amp;" "&amp;F152,'[1]Malaria Burden 2011 2021 raw'!Y:Z,2,0)</f>
        <v>Nigeria</v>
      </c>
      <c r="E152" t="str">
        <f t="shared" si="18"/>
        <v>Nigeria 2021</v>
      </c>
      <c r="F152">
        <f t="array" ref="F152">LARGE(IF('[1]Malaria Burden 2011 2021 raw'!$I$4:$I$2375='[1]Glob Malaria Burden 2011 2021'!B152, '[1]Malaria Burden 2011 2021 raw'!$X$4:$X$2375), A152)</f>
        <v>65399501</v>
      </c>
      <c r="G152">
        <f>F152/SUM($F$152:$F$166)</f>
        <v>0.33687886622315555</v>
      </c>
    </row>
    <row r="153" spans="1:7" x14ac:dyDescent="0.4">
      <c r="A153">
        <f t="shared" si="19"/>
        <v>2</v>
      </c>
      <c r="B153">
        <f t="shared" si="20"/>
        <v>2021</v>
      </c>
      <c r="C153" t="str">
        <f t="shared" si="17"/>
        <v>2 2021</v>
      </c>
      <c r="D153" t="str">
        <f>VLOOKUP(B153&amp;" "&amp;F153,'[1]Malaria Burden 2011 2021 raw'!Y:Z,2,0)</f>
        <v>Congo, Dem. Rep.</v>
      </c>
      <c r="E153" t="str">
        <f t="shared" si="18"/>
        <v>Congo, Dem. Rep. 2021</v>
      </c>
      <c r="F153">
        <f t="array" ref="F153">LARGE(IF('[1]Malaria Burden 2011 2021 raw'!$I$4:$I$2375='[1]Glob Malaria Burden 2011 2021'!B153, '[1]Malaria Burden 2011 2021 raw'!$X$4:$X$2375), A153)</f>
        <v>30518545</v>
      </c>
      <c r="G153">
        <f t="shared" ref="G153:G166" si="22">F153/SUM($F$152:$F$166)</f>
        <v>0.15720384224919931</v>
      </c>
    </row>
    <row r="154" spans="1:7" x14ac:dyDescent="0.4">
      <c r="A154">
        <f t="shared" si="19"/>
        <v>3</v>
      </c>
      <c r="B154">
        <f t="shared" si="20"/>
        <v>2021</v>
      </c>
      <c r="C154" t="str">
        <f t="shared" si="17"/>
        <v>3 2021</v>
      </c>
      <c r="D154" t="str">
        <f>VLOOKUP(B154&amp;" "&amp;F154,'[1]Malaria Burden 2011 2021 raw'!Y:Z,2,0)</f>
        <v>Uganda</v>
      </c>
      <c r="E154" t="str">
        <f t="shared" si="18"/>
        <v>Uganda 2021</v>
      </c>
      <c r="F154">
        <f t="array" ref="F154">LARGE(IF('[1]Malaria Burden 2011 2021 raw'!$I$4:$I$2375='[1]Glob Malaria Burden 2011 2021'!B154, '[1]Malaria Burden 2011 2021 raw'!$X$4:$X$2375), A154)</f>
        <v>13023397</v>
      </c>
      <c r="G154">
        <f t="shared" si="22"/>
        <v>6.7084720046014498E-2</v>
      </c>
    </row>
    <row r="155" spans="1:7" x14ac:dyDescent="0.4">
      <c r="A155">
        <f t="shared" si="19"/>
        <v>4</v>
      </c>
      <c r="B155">
        <f t="shared" si="20"/>
        <v>2021</v>
      </c>
      <c r="C155" t="str">
        <f t="shared" si="17"/>
        <v>4 2021</v>
      </c>
      <c r="D155" t="str">
        <f>VLOOKUP(B155&amp;" "&amp;F155,'[1]Malaria Burden 2011 2021 raw'!Y:Z,2,0)</f>
        <v>Mozambique</v>
      </c>
      <c r="E155" t="str">
        <f t="shared" si="18"/>
        <v>Mozambique 2021</v>
      </c>
      <c r="F155">
        <f t="array" ref="F155">LARGE(IF('[1]Malaria Burden 2011 2021 raw'!$I$4:$I$2375='[1]Glob Malaria Burden 2011 2021'!B155, '[1]Malaria Burden 2011 2021 raw'!$X$4:$X$2375), A155)</f>
        <v>10283922</v>
      </c>
      <c r="G155">
        <f t="shared" si="22"/>
        <v>5.2973431459169183E-2</v>
      </c>
    </row>
    <row r="156" spans="1:7" x14ac:dyDescent="0.4">
      <c r="A156">
        <f t="shared" si="19"/>
        <v>5</v>
      </c>
      <c r="B156">
        <f t="shared" si="20"/>
        <v>2021</v>
      </c>
      <c r="C156" t="str">
        <f t="shared" si="17"/>
        <v>5 2021</v>
      </c>
      <c r="D156" t="str">
        <f>VLOOKUP(B156&amp;" "&amp;F156,'[1]Malaria Burden 2011 2021 raw'!Y:Z,2,0)</f>
        <v>Angola</v>
      </c>
      <c r="E156" t="str">
        <f t="shared" si="18"/>
        <v>Angola 2021</v>
      </c>
      <c r="F156">
        <f t="array" ref="F156">LARGE(IF('[1]Malaria Burden 2011 2021 raw'!$I$4:$I$2375='[1]Glob Malaria Burden 2011 2021'!B156, '[1]Malaria Burden 2011 2021 raw'!$X$4:$X$2375), A156)</f>
        <v>8794084</v>
      </c>
      <c r="G156">
        <f t="shared" si="22"/>
        <v>4.5299138404606372E-2</v>
      </c>
    </row>
    <row r="157" spans="1:7" x14ac:dyDescent="0.4">
      <c r="A157">
        <f t="shared" si="19"/>
        <v>6</v>
      </c>
      <c r="B157">
        <f t="shared" si="20"/>
        <v>2021</v>
      </c>
      <c r="C157" t="str">
        <f t="shared" si="17"/>
        <v>6 2021</v>
      </c>
      <c r="D157" t="str">
        <f>VLOOKUP(B157&amp;" "&amp;F157,'[1]Malaria Burden 2011 2021 raw'!Y:Z,2,0)</f>
        <v>Burkina Faso</v>
      </c>
      <c r="E157" t="str">
        <f t="shared" si="18"/>
        <v>Burkina Faso 2021</v>
      </c>
      <c r="F157">
        <f t="array" ref="F157">LARGE(IF('[1]Malaria Burden 2011 2021 raw'!$I$4:$I$2375='[1]Glob Malaria Burden 2011 2021'!B157, '[1]Malaria Burden 2011 2021 raw'!$X$4:$X$2375), A157)</f>
        <v>8326915</v>
      </c>
      <c r="G157">
        <f t="shared" si="22"/>
        <v>4.2892707764491771E-2</v>
      </c>
    </row>
    <row r="158" spans="1:7" x14ac:dyDescent="0.4">
      <c r="A158">
        <f t="shared" si="19"/>
        <v>7</v>
      </c>
      <c r="B158">
        <f t="shared" si="20"/>
        <v>2021</v>
      </c>
      <c r="C158" t="str">
        <f t="shared" si="17"/>
        <v>7 2021</v>
      </c>
      <c r="D158" t="str">
        <f>VLOOKUP(B158&amp;" "&amp;F158,'[1]Malaria Burden 2011 2021 raw'!Y:Z,2,0)</f>
        <v>Niger</v>
      </c>
      <c r="E158" t="str">
        <f t="shared" si="18"/>
        <v>Niger 2021</v>
      </c>
      <c r="F158">
        <f t="array" ref="F158">LARGE(IF('[1]Malaria Burden 2011 2021 raw'!$I$4:$I$2375='[1]Glob Malaria Burden 2011 2021'!B158, '[1]Malaria Burden 2011 2021 raw'!$X$4:$X$2375), A158)</f>
        <v>8166369</v>
      </c>
      <c r="G158">
        <f t="shared" si="22"/>
        <v>4.2065720499609389E-2</v>
      </c>
    </row>
    <row r="159" spans="1:7" x14ac:dyDescent="0.4">
      <c r="A159">
        <f t="shared" si="19"/>
        <v>8</v>
      </c>
      <c r="B159">
        <f t="shared" si="20"/>
        <v>2021</v>
      </c>
      <c r="C159" t="str">
        <f t="shared" si="17"/>
        <v>8 2021</v>
      </c>
      <c r="D159" t="str">
        <f>VLOOKUP(B159&amp;" "&amp;F159,'[1]Malaria Burden 2011 2021 raw'!Y:Z,2,0)</f>
        <v>Tanzania</v>
      </c>
      <c r="E159" t="str">
        <f t="shared" si="18"/>
        <v>Tanzania 2021</v>
      </c>
      <c r="F159">
        <f t="array" ref="F159">LARGE(IF('[1]Malaria Burden 2011 2021 raw'!$I$4:$I$2375='[1]Glob Malaria Burden 2011 2021'!B159, '[1]Malaria Burden 2011 2021 raw'!$X$4:$X$2375), A159)</f>
        <v>7997711</v>
      </c>
      <c r="G159">
        <f t="shared" si="22"/>
        <v>4.1196947573964818E-2</v>
      </c>
    </row>
    <row r="160" spans="1:7" x14ac:dyDescent="0.4">
      <c r="A160">
        <f t="shared" si="19"/>
        <v>9</v>
      </c>
      <c r="B160">
        <f t="shared" si="20"/>
        <v>2021</v>
      </c>
      <c r="C160" t="str">
        <f t="shared" si="17"/>
        <v>9 2021</v>
      </c>
      <c r="D160" t="str">
        <f>VLOOKUP(B160&amp;" "&amp;F160,'[1]Malaria Burden 2011 2021 raw'!Y:Z,2,0)</f>
        <v>Mali</v>
      </c>
      <c r="E160" t="str">
        <f t="shared" si="18"/>
        <v>Mali 2021</v>
      </c>
      <c r="F160">
        <f t="array" ref="F160">LARGE(IF('[1]Malaria Burden 2011 2021 raw'!$I$4:$I$2375='[1]Glob Malaria Burden 2011 2021'!B160, '[1]Malaria Burden 2011 2021 raw'!$X$4:$X$2375), A160)</f>
        <v>7744735</v>
      </c>
      <c r="G160">
        <f t="shared" si="22"/>
        <v>3.9893844847513293E-2</v>
      </c>
    </row>
    <row r="161" spans="1:7" x14ac:dyDescent="0.4">
      <c r="A161">
        <f t="shared" si="19"/>
        <v>10</v>
      </c>
      <c r="B161">
        <f t="shared" si="20"/>
        <v>2021</v>
      </c>
      <c r="C161" t="str">
        <f t="shared" si="17"/>
        <v>10 2021</v>
      </c>
      <c r="D161" t="str">
        <f>VLOOKUP(B161&amp;" "&amp;F161,'[1]Malaria Burden 2011 2021 raw'!Y:Z,2,0)</f>
        <v>Cote d'Ivoire</v>
      </c>
      <c r="E161" t="str">
        <f t="shared" si="18"/>
        <v>Cote d'Ivoire 2021</v>
      </c>
      <c r="F161">
        <f t="array" ref="F161">LARGE(IF('[1]Malaria Burden 2011 2021 raw'!$I$4:$I$2375='[1]Glob Malaria Burden 2011 2021'!B161, '[1]Malaria Burden 2011 2021 raw'!$X$4:$X$2375), A161)</f>
        <v>7443146</v>
      </c>
      <c r="G161">
        <f t="shared" si="22"/>
        <v>3.8340332070934541E-2</v>
      </c>
    </row>
    <row r="162" spans="1:7" x14ac:dyDescent="0.4">
      <c r="A162">
        <f t="shared" si="19"/>
        <v>11</v>
      </c>
      <c r="B162">
        <f t="shared" si="20"/>
        <v>2021</v>
      </c>
      <c r="C162" t="str">
        <f t="shared" si="17"/>
        <v>11 2021</v>
      </c>
      <c r="D162" t="str">
        <f>VLOOKUP(B162&amp;" "&amp;F162,'[1]Malaria Burden 2011 2021 raw'!Y:Z,2,0)</f>
        <v>Cameroon</v>
      </c>
      <c r="E162" t="str">
        <f t="shared" si="18"/>
        <v>Cameroon 2021</v>
      </c>
      <c r="F162">
        <f t="array" ref="F162">LARGE(IF('[1]Malaria Burden 2011 2021 raw'!$I$4:$I$2375='[1]Glob Malaria Burden 2011 2021'!B162, '[1]Malaria Burden 2011 2021 raw'!$X$4:$X$2375), A162)</f>
        <v>6665957</v>
      </c>
      <c r="G162">
        <f t="shared" si="22"/>
        <v>3.433695979503433E-2</v>
      </c>
    </row>
    <row r="163" spans="1:7" x14ac:dyDescent="0.4">
      <c r="A163">
        <f t="shared" si="19"/>
        <v>12</v>
      </c>
      <c r="B163">
        <f t="shared" si="20"/>
        <v>2021</v>
      </c>
      <c r="C163" t="str">
        <f t="shared" si="17"/>
        <v>12 2021</v>
      </c>
      <c r="D163" t="str">
        <f>VLOOKUP(B163&amp;" "&amp;F163,'[1]Malaria Burden 2011 2021 raw'!Y:Z,2,0)</f>
        <v>Ghana</v>
      </c>
      <c r="E163" t="str">
        <f t="shared" si="18"/>
        <v>Ghana 2021</v>
      </c>
      <c r="F163">
        <f t="array" ref="F163">LARGE(IF('[1]Malaria Burden 2011 2021 raw'!$I$4:$I$2375='[1]Glob Malaria Burden 2011 2021'!B163, '[1]Malaria Burden 2011 2021 raw'!$X$4:$X$2375), A163)</f>
        <v>5396652</v>
      </c>
      <c r="G163">
        <f t="shared" si="22"/>
        <v>2.7798652579335809E-2</v>
      </c>
    </row>
    <row r="164" spans="1:7" x14ac:dyDescent="0.4">
      <c r="A164">
        <f t="shared" si="19"/>
        <v>13</v>
      </c>
      <c r="B164">
        <f t="shared" si="20"/>
        <v>2021</v>
      </c>
      <c r="C164" t="str">
        <f t="shared" si="17"/>
        <v>13 2021</v>
      </c>
      <c r="D164" t="str">
        <f>VLOOKUP(B164&amp;" "&amp;F164,'[1]Malaria Burden 2011 2021 raw'!Y:Z,2,0)</f>
        <v>Benin</v>
      </c>
      <c r="E164" t="str">
        <f t="shared" si="18"/>
        <v>Benin 2021</v>
      </c>
      <c r="F164">
        <f t="array" ref="F164">LARGE(IF('[1]Malaria Burden 2011 2021 raw'!$I$4:$I$2375='[1]Glob Malaria Burden 2011 2021'!B164, '[1]Malaria Burden 2011 2021 raw'!$X$4:$X$2375), A164)</f>
        <v>4983668</v>
      </c>
      <c r="G164">
        <f t="shared" si="22"/>
        <v>2.5671333875660934E-2</v>
      </c>
    </row>
    <row r="165" spans="1:7" x14ac:dyDescent="0.4">
      <c r="A165">
        <f t="shared" si="19"/>
        <v>14</v>
      </c>
      <c r="B165">
        <f t="shared" si="20"/>
        <v>2021</v>
      </c>
      <c r="C165" t="str">
        <f t="shared" si="17"/>
        <v>14 2021</v>
      </c>
      <c r="D165" t="str">
        <f>VLOOKUP(B165&amp;" "&amp;F165,'[1]Malaria Burden 2011 2021 raw'!Y:Z,2,0)</f>
        <v>Madagascar</v>
      </c>
      <c r="E165" t="str">
        <f t="shared" si="18"/>
        <v>Madagascar 2021</v>
      </c>
      <c r="F165">
        <f t="array" ref="F165">LARGE(IF('[1]Malaria Burden 2011 2021 raw'!$I$4:$I$2375='[1]Glob Malaria Burden 2011 2021'!B165, '[1]Malaria Burden 2011 2021 raw'!$X$4:$X$2375), A165)</f>
        <v>4911293</v>
      </c>
      <c r="G165">
        <f t="shared" si="22"/>
        <v>2.5298523570229079E-2</v>
      </c>
    </row>
    <row r="166" spans="1:7" x14ac:dyDescent="0.4">
      <c r="A166">
        <f t="shared" si="19"/>
        <v>15</v>
      </c>
      <c r="B166">
        <f t="shared" si="20"/>
        <v>2021</v>
      </c>
      <c r="C166" t="str">
        <f t="shared" si="17"/>
        <v>15 2021</v>
      </c>
      <c r="D166" t="str">
        <f>VLOOKUP(B166&amp;" "&amp;F166,'[1]Malaria Burden 2011 2021 raw'!Y:Z,2,0)</f>
        <v>Guinea</v>
      </c>
      <c r="E166" t="str">
        <f t="shared" si="18"/>
        <v>Guinea 2021</v>
      </c>
      <c r="F166">
        <f t="array" ref="F166">LARGE(IF('[1]Malaria Burden 2011 2021 raw'!$I$4:$I$2375='[1]Glob Malaria Burden 2011 2021'!B166, '[1]Malaria Burden 2011 2021 raw'!$X$4:$X$2375), A166)</f>
        <v>4477687</v>
      </c>
      <c r="G166">
        <f t="shared" si="22"/>
        <v>2.3064979041081103E-2</v>
      </c>
    </row>
    <row r="167" spans="1:7" x14ac:dyDescent="0.4">
      <c r="A167">
        <v>1</v>
      </c>
      <c r="B167">
        <v>2022</v>
      </c>
      <c r="C167" t="str">
        <f t="shared" si="17"/>
        <v>1 2022</v>
      </c>
      <c r="D167" t="s">
        <v>6</v>
      </c>
      <c r="F167">
        <v>66722000</v>
      </c>
      <c r="G167">
        <v>0.34326784069803934</v>
      </c>
    </row>
    <row r="168" spans="1:7" x14ac:dyDescent="0.4">
      <c r="A168">
        <v>2</v>
      </c>
      <c r="B168">
        <v>2022</v>
      </c>
      <c r="C168" t="str">
        <f t="shared" si="17"/>
        <v>2 2022</v>
      </c>
      <c r="D168" t="s">
        <v>7</v>
      </c>
      <c r="F168">
        <v>30654000</v>
      </c>
      <c r="G168">
        <v>0.15770708894753901</v>
      </c>
    </row>
    <row r="169" spans="1:7" x14ac:dyDescent="0.4">
      <c r="A169">
        <v>3</v>
      </c>
      <c r="B169">
        <v>2022</v>
      </c>
      <c r="C169" t="str">
        <f t="shared" si="17"/>
        <v>3 2022</v>
      </c>
      <c r="D169" t="s">
        <v>8</v>
      </c>
      <c r="F169">
        <v>12651000</v>
      </c>
      <c r="G169">
        <v>6.5086200243861025E-2</v>
      </c>
    </row>
    <row r="170" spans="1:7" x14ac:dyDescent="0.4">
      <c r="A170">
        <v>4</v>
      </c>
      <c r="B170">
        <v>2022</v>
      </c>
      <c r="C170" t="str">
        <f t="shared" si="17"/>
        <v>4 2022</v>
      </c>
      <c r="D170" t="s">
        <v>9</v>
      </c>
      <c r="F170">
        <v>10443000</v>
      </c>
      <c r="G170">
        <v>5.3726597829945516E-2</v>
      </c>
    </row>
    <row r="171" spans="1:7" x14ac:dyDescent="0.4">
      <c r="A171">
        <v>5</v>
      </c>
      <c r="B171">
        <v>2022</v>
      </c>
      <c r="C171" t="str">
        <f t="shared" si="17"/>
        <v>5 2022</v>
      </c>
      <c r="D171" t="s">
        <v>10</v>
      </c>
      <c r="F171">
        <v>8396000</v>
      </c>
      <c r="G171">
        <v>4.3195299758711343E-2</v>
      </c>
    </row>
    <row r="172" spans="1:7" x14ac:dyDescent="0.4">
      <c r="A172">
        <v>6</v>
      </c>
      <c r="B172">
        <v>2022</v>
      </c>
      <c r="C172" t="str">
        <f t="shared" si="17"/>
        <v>6 2022</v>
      </c>
      <c r="D172" t="s">
        <v>11</v>
      </c>
      <c r="F172">
        <v>8019000</v>
      </c>
      <c r="G172">
        <v>4.125572996249479E-2</v>
      </c>
    </row>
    <row r="173" spans="1:7" x14ac:dyDescent="0.4">
      <c r="A173">
        <v>7</v>
      </c>
      <c r="B173">
        <v>2022</v>
      </c>
      <c r="C173" t="str">
        <f t="shared" si="17"/>
        <v>7 2022</v>
      </c>
      <c r="D173" t="s">
        <v>12</v>
      </c>
      <c r="F173">
        <v>7988000</v>
      </c>
      <c r="G173">
        <v>4.109624279092261E-2</v>
      </c>
    </row>
    <row r="174" spans="1:7" x14ac:dyDescent="0.4">
      <c r="A174">
        <v>8</v>
      </c>
      <c r="B174">
        <v>2022</v>
      </c>
      <c r="C174" t="str">
        <f t="shared" si="17"/>
        <v>8 2022</v>
      </c>
      <c r="D174" t="s">
        <v>13</v>
      </c>
      <c r="F174">
        <v>7960000</v>
      </c>
      <c r="G174">
        <v>4.0952189861760635E-2</v>
      </c>
    </row>
    <row r="175" spans="1:7" x14ac:dyDescent="0.4">
      <c r="A175">
        <v>9</v>
      </c>
      <c r="B175">
        <v>2022</v>
      </c>
      <c r="C175" t="str">
        <f t="shared" si="17"/>
        <v>9 2022</v>
      </c>
      <c r="D175" t="s">
        <v>14</v>
      </c>
      <c r="F175">
        <v>7724000</v>
      </c>
      <c r="G175">
        <v>3.9738029458824015E-2</v>
      </c>
    </row>
    <row r="176" spans="1:7" x14ac:dyDescent="0.4">
      <c r="A176">
        <v>10</v>
      </c>
      <c r="B176">
        <v>2022</v>
      </c>
      <c r="C176" t="str">
        <f t="shared" si="17"/>
        <v>10 2022</v>
      </c>
      <c r="D176" t="s">
        <v>15</v>
      </c>
      <c r="F176">
        <v>7343000</v>
      </c>
      <c r="G176">
        <v>3.7777880672727179E-2</v>
      </c>
    </row>
    <row r="177" spans="1:7" x14ac:dyDescent="0.4">
      <c r="A177">
        <v>11</v>
      </c>
      <c r="B177">
        <v>2022</v>
      </c>
      <c r="C177" t="str">
        <f t="shared" si="17"/>
        <v>11 2022</v>
      </c>
      <c r="D177" t="s">
        <v>16</v>
      </c>
      <c r="F177">
        <v>6459000</v>
      </c>
      <c r="G177">
        <v>3.3229923909184916E-2</v>
      </c>
    </row>
    <row r="178" spans="1:7" x14ac:dyDescent="0.4">
      <c r="A178">
        <v>12</v>
      </c>
      <c r="B178">
        <v>2022</v>
      </c>
      <c r="C178" t="str">
        <f t="shared" si="17"/>
        <v>12 2022</v>
      </c>
      <c r="D178" t="s">
        <v>17</v>
      </c>
      <c r="F178">
        <v>5316000</v>
      </c>
      <c r="G178">
        <v>2.7349477550894414E-2</v>
      </c>
    </row>
    <row r="179" spans="1:7" x14ac:dyDescent="0.4">
      <c r="A179">
        <v>13</v>
      </c>
      <c r="B179">
        <v>2022</v>
      </c>
      <c r="C179" t="str">
        <f t="shared" si="17"/>
        <v>13 2022</v>
      </c>
      <c r="D179" t="s">
        <v>18</v>
      </c>
      <c r="F179">
        <v>5120000</v>
      </c>
      <c r="G179">
        <v>2.6341107046760608E-2</v>
      </c>
    </row>
    <row r="180" spans="1:7" x14ac:dyDescent="0.4">
      <c r="A180">
        <v>14</v>
      </c>
      <c r="B180">
        <v>2022</v>
      </c>
      <c r="C180" t="str">
        <f t="shared" si="17"/>
        <v>14 2022</v>
      </c>
      <c r="D180" t="s">
        <v>19</v>
      </c>
      <c r="F180">
        <v>5106000</v>
      </c>
      <c r="G180">
        <v>2.6269080582179624E-2</v>
      </c>
    </row>
    <row r="181" spans="1:7" x14ac:dyDescent="0.4">
      <c r="A181">
        <v>15</v>
      </c>
      <c r="B181">
        <v>2022</v>
      </c>
      <c r="C181" t="str">
        <f t="shared" si="17"/>
        <v>15 2022</v>
      </c>
      <c r="D181" t="s">
        <v>20</v>
      </c>
      <c r="F181">
        <v>4472000</v>
      </c>
      <c r="G181">
        <v>2.3007310686154969E-2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Christen, Paula</dc:creator>
  <cp:lastModifiedBy>Christen, Paula</cp:lastModifiedBy>
  <dcterms:created xsi:type="dcterms:W3CDTF">2024-04-07T14:55:08Z</dcterms:created>
  <dcterms:modified xsi:type="dcterms:W3CDTF">2024-04-20T09:10:57Z</dcterms:modified>
</cp:coreProperties>
</file>