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achristen/Documents/mmv_ror/data/daly estimates/"/>
    </mc:Choice>
  </mc:AlternateContent>
  <xr:revisionPtr revIDLastSave="0" documentId="13_ncr:1_{0927EE6D-0D6F-3F44-9C25-4F5ECAFFCAFE}" xr6:coauthVersionLast="47" xr6:coauthVersionMax="47" xr10:uidLastSave="{00000000-0000-0000-0000-000000000000}"/>
  <bookViews>
    <workbookView xWindow="15040" yWindow="920" windowWidth="19360" windowHeight="19760" xr2:uid="{22B392BE-3533-4D73-8E2B-25E3A13F5545}"/>
  </bookViews>
  <sheets>
    <sheet name="Relative_Coartem disp only" sheetId="6" r:id="rId1"/>
  </sheets>
  <externalReferences>
    <externalReference r:id="rId2"/>
  </externalReferences>
  <definedNames>
    <definedName name="_xlnm._FilterDatabase" localSheetId="0" hidden="1">'Relative_Coartem disp only'!$A$2:$E$77</definedName>
    <definedName name="confirmed">#REF!</definedName>
    <definedName name="CountryISOByName">#REF!</definedName>
    <definedName name="CountryList">#REF!</definedName>
    <definedName name="dhisData">#REF!</definedName>
    <definedName name="Estimates">#REF!</definedName>
    <definedName name="Exceptions">#REF!</definedName>
    <definedName name="ExcludeISOList">#REF!</definedName>
    <definedName name="Foci">#REF!</definedName>
    <definedName name="HSFootnote">#REF!</definedName>
    <definedName name="MERGCountryList">#REF!</definedName>
    <definedName name="Method">#REF!</definedName>
    <definedName name="MSSQLData">#REF!</definedName>
    <definedName name="NewRiskRates">#REF!</definedName>
    <definedName name="NotesList">#REF!</definedName>
    <definedName name="PARRates">#REF!</definedName>
    <definedName name="PeopleLivActiveFoci">#REF!</definedName>
    <definedName name="PhaseList">#REF!</definedName>
    <definedName name="pop">#REF!</definedName>
    <definedName name="presumed">#REF!</definedName>
    <definedName name="RiskR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2" i="6"/>
</calcChain>
</file>

<file path=xl/sharedStrings.xml><?xml version="1.0" encoding="utf-8"?>
<sst xmlns="http://schemas.openxmlformats.org/spreadsheetml/2006/main" count="80" uniqueCount="12">
  <si>
    <t>year</t>
  </si>
  <si>
    <t>treatment</t>
  </si>
  <si>
    <t>SPAQ</t>
  </si>
  <si>
    <t>dalys_averted</t>
  </si>
  <si>
    <t>ASAQ</t>
  </si>
  <si>
    <t>ASMQ</t>
  </si>
  <si>
    <t>AS-PYR</t>
  </si>
  <si>
    <t>InjAS</t>
  </si>
  <si>
    <t>RAS</t>
  </si>
  <si>
    <t>doses</t>
  </si>
  <si>
    <t>Coartem disp</t>
  </si>
  <si>
    <t>DHA-P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</si>
</sst>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aulachristen/Documents/mmv_ror/data/daly%20estimates/high.xlsx" TargetMode="External"/><Relationship Id="rId1" Type="http://schemas.openxmlformats.org/officeDocument/2006/relationships/externalLinkPath" Target="hi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ues"/>
      <sheetName val="Pivot"/>
      <sheetName val="Graphs"/>
    </sheetNames>
    <sheetDataSet>
      <sheetData sheetId="0">
        <row r="1">
          <cell r="F1" t="str">
            <v>Value Base</v>
          </cell>
          <cell r="G1" t="str">
            <v>Value Low</v>
          </cell>
        </row>
        <row r="2">
          <cell r="F2">
            <v>12</v>
          </cell>
          <cell r="G2">
            <v>12</v>
          </cell>
        </row>
        <row r="3">
          <cell r="F3">
            <v>73.162296999999995</v>
          </cell>
          <cell r="G3">
            <v>73.162296999999995</v>
          </cell>
        </row>
        <row r="4">
          <cell r="F4">
            <v>68.474056000000004</v>
          </cell>
          <cell r="G4">
            <v>68.474056000000004</v>
          </cell>
        </row>
        <row r="5">
          <cell r="F5">
            <v>87.213436000000002</v>
          </cell>
          <cell r="G5">
            <v>87.213436000000002</v>
          </cell>
        </row>
        <row r="6">
          <cell r="F6">
            <v>113.431</v>
          </cell>
          <cell r="G6">
            <v>113.431</v>
          </cell>
        </row>
        <row r="7">
          <cell r="F7">
            <v>182.148</v>
          </cell>
          <cell r="G7">
            <v>182.148</v>
          </cell>
        </row>
        <row r="8">
          <cell r="F8">
            <v>189.65799999999999</v>
          </cell>
          <cell r="G8">
            <v>189.65799999999999</v>
          </cell>
        </row>
        <row r="9">
          <cell r="F9">
            <v>201.75899999999999</v>
          </cell>
          <cell r="G9">
            <v>201.75899999999999</v>
          </cell>
        </row>
        <row r="10">
          <cell r="F10">
            <v>229.73</v>
          </cell>
          <cell r="G10">
            <v>229.73</v>
          </cell>
        </row>
        <row r="11">
          <cell r="F11">
            <v>100</v>
          </cell>
          <cell r="G11">
            <v>100</v>
          </cell>
        </row>
        <row r="12">
          <cell r="F12">
            <v>71</v>
          </cell>
          <cell r="G12">
            <v>71</v>
          </cell>
        </row>
        <row r="13">
          <cell r="F13">
            <v>29</v>
          </cell>
          <cell r="G13">
            <v>29</v>
          </cell>
        </row>
        <row r="14">
          <cell r="F14">
            <v>50</v>
          </cell>
          <cell r="G14">
            <v>50</v>
          </cell>
        </row>
        <row r="15">
          <cell r="F15">
            <v>50</v>
          </cell>
          <cell r="G15">
            <v>50</v>
          </cell>
        </row>
        <row r="16">
          <cell r="F16">
            <v>0</v>
          </cell>
          <cell r="G16">
            <v>0</v>
          </cell>
        </row>
        <row r="17">
          <cell r="F17">
            <v>50</v>
          </cell>
          <cell r="G17">
            <v>50</v>
          </cell>
        </row>
        <row r="18">
          <cell r="F18">
            <v>35</v>
          </cell>
          <cell r="G18">
            <v>35</v>
          </cell>
        </row>
        <row r="19">
          <cell r="F19">
            <v>5</v>
          </cell>
          <cell r="G19">
            <v>5</v>
          </cell>
        </row>
        <row r="20">
          <cell r="F20">
            <v>40</v>
          </cell>
          <cell r="G20">
            <v>40</v>
          </cell>
        </row>
        <row r="21">
          <cell r="F21">
            <v>20</v>
          </cell>
          <cell r="G21">
            <v>20</v>
          </cell>
        </row>
        <row r="22">
          <cell r="F22">
            <v>10</v>
          </cell>
          <cell r="G22">
            <v>10</v>
          </cell>
        </row>
        <row r="23">
          <cell r="F23">
            <v>15</v>
          </cell>
          <cell r="G23">
            <v>15</v>
          </cell>
        </row>
        <row r="24">
          <cell r="F24">
            <v>62</v>
          </cell>
          <cell r="G24">
            <v>62</v>
          </cell>
        </row>
        <row r="25">
          <cell r="F25">
            <v>83</v>
          </cell>
          <cell r="G25">
            <v>83</v>
          </cell>
        </row>
        <row r="26">
          <cell r="F26">
            <v>90</v>
          </cell>
          <cell r="G26">
            <v>90</v>
          </cell>
        </row>
        <row r="27">
          <cell r="F27">
            <v>72</v>
          </cell>
          <cell r="G27">
            <v>72</v>
          </cell>
        </row>
        <row r="28">
          <cell r="F28">
            <v>50</v>
          </cell>
          <cell r="G28">
            <v>50</v>
          </cell>
        </row>
        <row r="29">
          <cell r="F29">
            <v>43</v>
          </cell>
          <cell r="G29">
            <v>43</v>
          </cell>
        </row>
        <row r="30">
          <cell r="F30">
            <v>50</v>
          </cell>
          <cell r="G30">
            <v>50</v>
          </cell>
        </row>
        <row r="31">
          <cell r="F31">
            <v>25</v>
          </cell>
          <cell r="G31">
            <v>25</v>
          </cell>
        </row>
        <row r="32">
          <cell r="F32">
            <v>25</v>
          </cell>
          <cell r="G32">
            <v>25</v>
          </cell>
        </row>
        <row r="33">
          <cell r="F33">
            <v>15</v>
          </cell>
          <cell r="G33">
            <v>15</v>
          </cell>
        </row>
        <row r="34">
          <cell r="F34">
            <v>25</v>
          </cell>
          <cell r="G34">
            <v>25</v>
          </cell>
        </row>
        <row r="35">
          <cell r="F35">
            <v>2.7</v>
          </cell>
          <cell r="G35">
            <v>2.7</v>
          </cell>
        </row>
        <row r="36">
          <cell r="F36">
            <v>8.5</v>
          </cell>
          <cell r="G36">
            <v>8.5</v>
          </cell>
        </row>
        <row r="37">
          <cell r="F37">
            <v>0.2</v>
          </cell>
          <cell r="G37">
            <v>0.2</v>
          </cell>
        </row>
        <row r="38">
          <cell r="F38">
            <v>0.28000000000000003</v>
          </cell>
          <cell r="G38">
            <v>0.28000000000000003</v>
          </cell>
        </row>
        <row r="39">
          <cell r="F39">
            <v>0.33</v>
          </cell>
          <cell r="G39">
            <v>0.33</v>
          </cell>
        </row>
        <row r="40">
          <cell r="F40">
            <v>0.17199999999999999</v>
          </cell>
          <cell r="G40">
            <v>0.17199999999999999</v>
          </cell>
        </row>
        <row r="41">
          <cell r="F41">
            <v>0.21299999999999999</v>
          </cell>
          <cell r="G41">
            <v>0.21299999999999999</v>
          </cell>
        </row>
        <row r="42">
          <cell r="F42">
            <v>0.1</v>
          </cell>
          <cell r="G42">
            <v>0.1</v>
          </cell>
        </row>
        <row r="43">
          <cell r="F43">
            <v>6.8290000000000003E-2</v>
          </cell>
          <cell r="G43">
            <v>6.8290000000000003E-2</v>
          </cell>
        </row>
        <row r="44">
          <cell r="F44">
            <v>3.3000000000000002E-2</v>
          </cell>
          <cell r="G44">
            <v>3.3000000000000002E-2</v>
          </cell>
        </row>
        <row r="45">
          <cell r="F45">
            <v>11.190105000000001</v>
          </cell>
          <cell r="G45">
            <v>11.190105000000001</v>
          </cell>
        </row>
        <row r="46">
          <cell r="F46">
            <v>3.1545209999999999</v>
          </cell>
          <cell r="G46">
            <v>3.1545209999999999</v>
          </cell>
        </row>
        <row r="47">
          <cell r="F47">
            <v>13.356669</v>
          </cell>
          <cell r="G47">
            <v>13.356669</v>
          </cell>
        </row>
        <row r="48">
          <cell r="F48">
            <v>21.206350880806671</v>
          </cell>
          <cell r="G48">
            <v>21.206350880806671</v>
          </cell>
        </row>
        <row r="49">
          <cell r="F49">
            <v>6.1</v>
          </cell>
          <cell r="G49">
            <v>6.1</v>
          </cell>
        </row>
        <row r="50">
          <cell r="F50">
            <v>4.9187399999999997</v>
          </cell>
          <cell r="G50">
            <v>4.9187399999999997</v>
          </cell>
        </row>
        <row r="51">
          <cell r="F51">
            <v>1.82</v>
          </cell>
          <cell r="G51">
            <v>1.82</v>
          </cell>
        </row>
        <row r="52">
          <cell r="F52">
            <v>0.05</v>
          </cell>
          <cell r="G52">
            <v>0.05</v>
          </cell>
        </row>
        <row r="53">
          <cell r="F53">
            <v>0.57999999999999996</v>
          </cell>
          <cell r="G53">
            <v>0.57999999999999996</v>
          </cell>
        </row>
        <row r="54">
          <cell r="F54">
            <v>1.1499999999999999</v>
          </cell>
          <cell r="G54">
            <v>1.1499999999999999</v>
          </cell>
        </row>
        <row r="55">
          <cell r="F55">
            <v>0.45900000000000002</v>
          </cell>
          <cell r="G55">
            <v>0.45900000000000002</v>
          </cell>
        </row>
        <row r="56">
          <cell r="F56">
            <v>0.96899999999999997</v>
          </cell>
          <cell r="G56">
            <v>0.96899999999999997</v>
          </cell>
        </row>
        <row r="57">
          <cell r="F57">
            <v>1.7324079999999999</v>
          </cell>
          <cell r="G57">
            <v>1.7324079999999999</v>
          </cell>
        </row>
        <row r="58">
          <cell r="F58">
            <v>5.49</v>
          </cell>
          <cell r="G58">
            <v>5.49</v>
          </cell>
        </row>
        <row r="59">
          <cell r="F59">
            <v>6</v>
          </cell>
          <cell r="G59">
            <v>6</v>
          </cell>
        </row>
        <row r="60">
          <cell r="F60">
            <v>24</v>
          </cell>
          <cell r="G60">
            <v>24</v>
          </cell>
        </row>
        <row r="61">
          <cell r="F61">
            <v>16.899999999999999</v>
          </cell>
          <cell r="G61">
            <v>16.899999999999999</v>
          </cell>
        </row>
        <row r="62">
          <cell r="F62">
            <v>24.599900000000002</v>
          </cell>
          <cell r="G62">
            <v>24.599900000000002</v>
          </cell>
        </row>
        <row r="63">
          <cell r="F63">
            <v>28.45092</v>
          </cell>
          <cell r="G63">
            <v>28.45092</v>
          </cell>
        </row>
        <row r="64">
          <cell r="F64">
            <v>31.982299999999999</v>
          </cell>
          <cell r="G64">
            <v>31.982299999999999</v>
          </cell>
        </row>
        <row r="65">
          <cell r="F65">
            <v>30.272316</v>
          </cell>
          <cell r="G65">
            <v>30.272316</v>
          </cell>
        </row>
        <row r="66">
          <cell r="F66">
            <v>40.900000000000006</v>
          </cell>
          <cell r="G66">
            <v>40.900000000000006</v>
          </cell>
        </row>
        <row r="67">
          <cell r="F67">
            <v>46.410671999999998</v>
          </cell>
          <cell r="G67">
            <v>46.410671999999998</v>
          </cell>
        </row>
        <row r="68">
          <cell r="F68">
            <v>50.795307000000001</v>
          </cell>
          <cell r="G68">
            <v>50.795307000000001</v>
          </cell>
        </row>
        <row r="69">
          <cell r="F69">
            <v>46.6</v>
          </cell>
          <cell r="G69">
            <v>46.6</v>
          </cell>
        </row>
        <row r="70">
          <cell r="F70">
            <v>6.9861999999999994E-2</v>
          </cell>
          <cell r="G70">
            <v>6.9861999999999994E-2</v>
          </cell>
        </row>
        <row r="71">
          <cell r="F71">
            <v>0.33859</v>
          </cell>
          <cell r="G71">
            <v>0.33859</v>
          </cell>
        </row>
        <row r="72">
          <cell r="F72">
            <v>0.66384200000000004</v>
          </cell>
          <cell r="G72">
            <v>0.66384200000000004</v>
          </cell>
        </row>
        <row r="73">
          <cell r="F73">
            <v>1.5354080000000001</v>
          </cell>
          <cell r="G73">
            <v>1.5354080000000001</v>
          </cell>
        </row>
        <row r="74">
          <cell r="F74">
            <v>1.1494279999999999</v>
          </cell>
          <cell r="G74">
            <v>1.1494279999999999</v>
          </cell>
        </row>
        <row r="75">
          <cell r="F75">
            <v>3.9033720000000001</v>
          </cell>
          <cell r="G75">
            <v>3.9033720000000001</v>
          </cell>
        </row>
        <row r="76">
          <cell r="F76">
            <v>1.709346</v>
          </cell>
          <cell r="G76">
            <v>1.709346</v>
          </cell>
        </row>
        <row r="77">
          <cell r="F77">
            <v>1.05</v>
          </cell>
          <cell r="G77">
            <v>1.05</v>
          </cell>
        </row>
        <row r="78">
          <cell r="F78">
            <v>2849999.9999999995</v>
          </cell>
          <cell r="G78">
            <v>2849999.9999999995</v>
          </cell>
        </row>
        <row r="79">
          <cell r="F79">
            <v>17376045.537499998</v>
          </cell>
          <cell r="G79">
            <v>17376045.537499998</v>
          </cell>
        </row>
        <row r="80">
          <cell r="F80">
            <v>16262588.300000001</v>
          </cell>
          <cell r="G80">
            <v>16262588.300000001</v>
          </cell>
        </row>
        <row r="81">
          <cell r="F81">
            <v>20713191.050000001</v>
          </cell>
          <cell r="G81">
            <v>20713191.050000001</v>
          </cell>
        </row>
        <row r="82">
          <cell r="F82">
            <v>26939862.499999996</v>
          </cell>
          <cell r="G82">
            <v>26939862.499999996</v>
          </cell>
        </row>
        <row r="83">
          <cell r="F83">
            <v>43260149.999999993</v>
          </cell>
          <cell r="G83">
            <v>43260149.999999993</v>
          </cell>
        </row>
        <row r="84">
          <cell r="F84">
            <v>45043775</v>
          </cell>
          <cell r="G84">
            <v>45043775</v>
          </cell>
        </row>
        <row r="85">
          <cell r="F85">
            <v>47917762.499999993</v>
          </cell>
          <cell r="G85">
            <v>47917762.499999993</v>
          </cell>
        </row>
        <row r="86">
          <cell r="F86">
            <v>54560874.999999993</v>
          </cell>
          <cell r="G86">
            <v>54560874.999999993</v>
          </cell>
        </row>
        <row r="87">
          <cell r="F87">
            <v>95000000</v>
          </cell>
          <cell r="G87">
            <v>95000000</v>
          </cell>
        </row>
        <row r="88">
          <cell r="F88">
            <v>67450000</v>
          </cell>
          <cell r="G88">
            <v>67450000</v>
          </cell>
        </row>
        <row r="89">
          <cell r="F89">
            <v>27549999.999999996</v>
          </cell>
          <cell r="G89">
            <v>27549999.999999996</v>
          </cell>
        </row>
        <row r="90">
          <cell r="F90">
            <v>47500000</v>
          </cell>
          <cell r="G90">
            <v>47500000</v>
          </cell>
        </row>
        <row r="91">
          <cell r="F91">
            <v>47500000</v>
          </cell>
          <cell r="G91">
            <v>47500000</v>
          </cell>
        </row>
        <row r="92">
          <cell r="F92">
            <v>0</v>
          </cell>
          <cell r="G92">
            <v>0</v>
          </cell>
        </row>
        <row r="93">
          <cell r="F93">
            <v>47500000</v>
          </cell>
          <cell r="G93">
            <v>47500000</v>
          </cell>
        </row>
        <row r="94">
          <cell r="F94">
            <v>33250000</v>
          </cell>
          <cell r="G94">
            <v>33250000</v>
          </cell>
        </row>
        <row r="95">
          <cell r="F95">
            <v>4750000</v>
          </cell>
          <cell r="G95">
            <v>4750000</v>
          </cell>
        </row>
        <row r="96">
          <cell r="F96">
            <v>38000000</v>
          </cell>
          <cell r="G96">
            <v>38000000</v>
          </cell>
        </row>
        <row r="97">
          <cell r="F97">
            <v>19000000</v>
          </cell>
          <cell r="G97">
            <v>19000000</v>
          </cell>
        </row>
        <row r="98">
          <cell r="F98">
            <v>9500000</v>
          </cell>
          <cell r="G98">
            <v>9500000</v>
          </cell>
        </row>
        <row r="99">
          <cell r="F99">
            <v>14250000</v>
          </cell>
          <cell r="G99">
            <v>14250000</v>
          </cell>
        </row>
        <row r="100">
          <cell r="F100">
            <v>0</v>
          </cell>
          <cell r="G100">
            <v>0</v>
          </cell>
        </row>
        <row r="101">
          <cell r="F101">
            <v>0</v>
          </cell>
          <cell r="G101">
            <v>0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4">
          <cell r="F104">
            <v>47500000</v>
          </cell>
          <cell r="G104">
            <v>47500000</v>
          </cell>
        </row>
        <row r="105">
          <cell r="F105">
            <v>40850000</v>
          </cell>
          <cell r="G105">
            <v>40850000</v>
          </cell>
        </row>
        <row r="106">
          <cell r="F106">
            <v>47500000</v>
          </cell>
          <cell r="G106">
            <v>47500000</v>
          </cell>
        </row>
        <row r="107">
          <cell r="F107">
            <v>23750000</v>
          </cell>
          <cell r="G107">
            <v>23750000</v>
          </cell>
        </row>
        <row r="108">
          <cell r="F108">
            <v>23750000</v>
          </cell>
          <cell r="G108">
            <v>23750000</v>
          </cell>
        </row>
        <row r="109">
          <cell r="F109">
            <v>14250000</v>
          </cell>
          <cell r="G109">
            <v>14250000</v>
          </cell>
        </row>
        <row r="110">
          <cell r="F110">
            <v>23750000</v>
          </cell>
          <cell r="G110">
            <v>23750000</v>
          </cell>
        </row>
        <row r="111">
          <cell r="F111">
            <v>2565000</v>
          </cell>
          <cell r="G111">
            <v>2565000</v>
          </cell>
        </row>
        <row r="112">
          <cell r="F112">
            <v>8074999.9999999991</v>
          </cell>
          <cell r="G112">
            <v>8074999.9999999991</v>
          </cell>
        </row>
        <row r="113">
          <cell r="F113">
            <v>190000</v>
          </cell>
          <cell r="G113">
            <v>190000</v>
          </cell>
        </row>
        <row r="114">
          <cell r="F114">
            <v>266000</v>
          </cell>
          <cell r="G114">
            <v>266000</v>
          </cell>
        </row>
        <row r="115">
          <cell r="F115">
            <v>313500</v>
          </cell>
          <cell r="G115">
            <v>313500</v>
          </cell>
        </row>
        <row r="116">
          <cell r="F116">
            <v>163400</v>
          </cell>
          <cell r="G116">
            <v>163400</v>
          </cell>
        </row>
        <row r="117">
          <cell r="F117">
            <v>202349.99999999997</v>
          </cell>
          <cell r="G117">
            <v>202349.99999999997</v>
          </cell>
        </row>
        <row r="118">
          <cell r="F118">
            <v>95000</v>
          </cell>
          <cell r="G118">
            <v>95000</v>
          </cell>
        </row>
        <row r="119">
          <cell r="F119">
            <v>64875.5</v>
          </cell>
          <cell r="G119">
            <v>64875.5</v>
          </cell>
        </row>
        <row r="120">
          <cell r="F120">
            <v>31350.000000000004</v>
          </cell>
          <cell r="G120">
            <v>31350.000000000004</v>
          </cell>
        </row>
        <row r="121">
          <cell r="F121">
            <v>1726912.0044748811</v>
          </cell>
          <cell r="G121">
            <v>1726912.0044748811</v>
          </cell>
        </row>
        <row r="122">
          <cell r="F122">
            <v>486821.18561605155</v>
          </cell>
          <cell r="G122">
            <v>486821.18561605155</v>
          </cell>
        </row>
        <row r="123">
          <cell r="F123">
            <v>2061266.8099090676</v>
          </cell>
          <cell r="G123">
            <v>2061266.8099090676</v>
          </cell>
        </row>
        <row r="124">
          <cell r="F124">
            <v>3272668.3000000003</v>
          </cell>
          <cell r="G124">
            <v>3272668.3000000003</v>
          </cell>
        </row>
        <row r="125">
          <cell r="F125">
            <v>941381.98232248693</v>
          </cell>
          <cell r="G125">
            <v>941381.98232248693</v>
          </cell>
        </row>
        <row r="126">
          <cell r="F126">
            <v>759084.13307031302</v>
          </cell>
          <cell r="G126">
            <v>759084.13307031302</v>
          </cell>
        </row>
        <row r="127">
          <cell r="F127">
            <v>280871.34554539772</v>
          </cell>
          <cell r="G127">
            <v>280871.34554539772</v>
          </cell>
        </row>
        <row r="128">
          <cell r="F128">
            <v>47500</v>
          </cell>
          <cell r="G128">
            <v>47500</v>
          </cell>
        </row>
        <row r="129">
          <cell r="F129">
            <v>550999.99999999988</v>
          </cell>
          <cell r="G129">
            <v>550999.99999999988</v>
          </cell>
        </row>
        <row r="130">
          <cell r="F130">
            <v>1092499.9999999998</v>
          </cell>
          <cell r="G130">
            <v>1092499.9999999998</v>
          </cell>
        </row>
        <row r="131">
          <cell r="F131">
            <v>436050</v>
          </cell>
          <cell r="G131">
            <v>436050</v>
          </cell>
        </row>
        <row r="132">
          <cell r="F132">
            <v>920550</v>
          </cell>
          <cell r="G132">
            <v>920550</v>
          </cell>
        </row>
        <row r="133">
          <cell r="F133">
            <v>1645787.5999999999</v>
          </cell>
          <cell r="G133">
            <v>1645787.5999999999</v>
          </cell>
        </row>
        <row r="134">
          <cell r="F134">
            <v>869250</v>
          </cell>
          <cell r="G134">
            <v>869250</v>
          </cell>
        </row>
        <row r="135">
          <cell r="F135">
            <v>949999.99999999988</v>
          </cell>
          <cell r="G135">
            <v>949999.99999999988</v>
          </cell>
        </row>
        <row r="136">
          <cell r="F136">
            <v>3799999.9999999995</v>
          </cell>
          <cell r="G136">
            <v>3799999.9999999995</v>
          </cell>
        </row>
        <row r="137">
          <cell r="F137">
            <v>2675833.3333333326</v>
          </cell>
          <cell r="G137">
            <v>2675833.3333333326</v>
          </cell>
        </row>
        <row r="138">
          <cell r="F138">
            <v>3894984.1666666665</v>
          </cell>
          <cell r="G138">
            <v>3894984.1666666665</v>
          </cell>
        </row>
        <row r="139">
          <cell r="F139">
            <v>4504729</v>
          </cell>
          <cell r="G139">
            <v>4504729</v>
          </cell>
        </row>
        <row r="140">
          <cell r="F140">
            <v>5063864.166666666</v>
          </cell>
          <cell r="G140">
            <v>5063864.166666666</v>
          </cell>
        </row>
        <row r="141">
          <cell r="F141">
            <v>4793116.7</v>
          </cell>
          <cell r="G141">
            <v>4793116.7</v>
          </cell>
        </row>
        <row r="142">
          <cell r="F142">
            <v>6475833.3333333349</v>
          </cell>
          <cell r="G142">
            <v>6475833.3333333349</v>
          </cell>
        </row>
        <row r="143">
          <cell r="F143">
            <v>7348356.3999999985</v>
          </cell>
          <cell r="G143">
            <v>7348356.3999999985</v>
          </cell>
        </row>
        <row r="144">
          <cell r="F144">
            <v>8042590.2749999994</v>
          </cell>
          <cell r="G144">
            <v>8042590.2749999994</v>
          </cell>
        </row>
        <row r="145">
          <cell r="F145">
            <v>7378333.3333333321</v>
          </cell>
          <cell r="G145">
            <v>7378333.3333333321</v>
          </cell>
        </row>
        <row r="146">
          <cell r="F146">
            <v>61755.000904634304</v>
          </cell>
          <cell r="G146">
            <v>61755.000904634304</v>
          </cell>
        </row>
        <row r="147">
          <cell r="F147">
            <v>299298.98594801361</v>
          </cell>
          <cell r="G147">
            <v>299298.98594801361</v>
          </cell>
        </row>
        <row r="148">
          <cell r="F148">
            <v>586807.75400839152</v>
          </cell>
          <cell r="G148">
            <v>586807.75400839152</v>
          </cell>
        </row>
        <row r="149">
          <cell r="F149">
            <v>1357234.5828774264</v>
          </cell>
          <cell r="G149">
            <v>1357234.5828774264</v>
          </cell>
        </row>
        <row r="150">
          <cell r="F150">
            <v>1016044.8767543442</v>
          </cell>
          <cell r="G150">
            <v>1016044.8767543442</v>
          </cell>
        </row>
        <row r="151">
          <cell r="F151">
            <v>3450412.8337454442</v>
          </cell>
          <cell r="G151">
            <v>3450412.8337454442</v>
          </cell>
        </row>
        <row r="152">
          <cell r="F152">
            <v>1510988.2880011026</v>
          </cell>
          <cell r="G152">
            <v>1510988.2880011026</v>
          </cell>
        </row>
        <row r="153">
          <cell r="F153">
            <v>928154.80446975504</v>
          </cell>
          <cell r="G153">
            <v>928154.80446975504</v>
          </cell>
        </row>
        <row r="154">
          <cell r="F154">
            <v>2849999.9999999995</v>
          </cell>
          <cell r="G154">
            <v>2849999.9999999995</v>
          </cell>
        </row>
        <row r="155">
          <cell r="F155">
            <v>17376045.537499998</v>
          </cell>
          <cell r="G155">
            <v>17376045.537499998</v>
          </cell>
        </row>
        <row r="156">
          <cell r="F156">
            <v>16262588.300000001</v>
          </cell>
          <cell r="G156">
            <v>16262588.300000001</v>
          </cell>
        </row>
        <row r="157">
          <cell r="F157">
            <v>20713191.050000001</v>
          </cell>
          <cell r="G157">
            <v>20713191.050000001</v>
          </cell>
        </row>
        <row r="158">
          <cell r="F158">
            <v>26939862.499999996</v>
          </cell>
          <cell r="G158">
            <v>26939862.499999996</v>
          </cell>
        </row>
        <row r="159">
          <cell r="F159">
            <v>43260149.999999993</v>
          </cell>
          <cell r="G159">
            <v>43260149.999999993</v>
          </cell>
        </row>
        <row r="160">
          <cell r="F160">
            <v>45043775</v>
          </cell>
          <cell r="G160">
            <v>45043775</v>
          </cell>
        </row>
        <row r="161">
          <cell r="F161">
            <v>47917762.499999993</v>
          </cell>
          <cell r="G161">
            <v>47917762.499999993</v>
          </cell>
        </row>
        <row r="162">
          <cell r="F162">
            <v>54560874.999999993</v>
          </cell>
          <cell r="G162">
            <v>54560874.999999993</v>
          </cell>
        </row>
        <row r="163">
          <cell r="F163">
            <v>71250000</v>
          </cell>
          <cell r="G163">
            <v>66499999.999999993</v>
          </cell>
        </row>
        <row r="164">
          <cell r="F164">
            <v>50587500</v>
          </cell>
          <cell r="G164">
            <v>47215000</v>
          </cell>
        </row>
        <row r="165">
          <cell r="F165">
            <v>20662499.999999996</v>
          </cell>
          <cell r="G165">
            <v>19285000</v>
          </cell>
        </row>
        <row r="166">
          <cell r="F166">
            <v>35625000</v>
          </cell>
          <cell r="G166">
            <v>33249999.999999996</v>
          </cell>
        </row>
        <row r="167">
          <cell r="F167">
            <v>35625000</v>
          </cell>
          <cell r="G167">
            <v>33249999.999999996</v>
          </cell>
        </row>
        <row r="168">
          <cell r="F168">
            <v>0</v>
          </cell>
          <cell r="G168">
            <v>0</v>
          </cell>
        </row>
        <row r="169">
          <cell r="F169">
            <v>35625000</v>
          </cell>
          <cell r="G169">
            <v>33249999.999999996</v>
          </cell>
        </row>
        <row r="170">
          <cell r="F170">
            <v>24937500</v>
          </cell>
          <cell r="G170">
            <v>23275000</v>
          </cell>
        </row>
        <row r="171">
          <cell r="F171">
            <v>3562500</v>
          </cell>
          <cell r="G171">
            <v>3325000</v>
          </cell>
        </row>
        <row r="172">
          <cell r="F172">
            <v>28500000</v>
          </cell>
          <cell r="G172">
            <v>26600000</v>
          </cell>
        </row>
        <row r="173">
          <cell r="F173">
            <v>14250000</v>
          </cell>
          <cell r="G173">
            <v>13300000</v>
          </cell>
        </row>
        <row r="174">
          <cell r="F174">
            <v>7125000</v>
          </cell>
          <cell r="G174">
            <v>6650000</v>
          </cell>
        </row>
        <row r="175">
          <cell r="F175">
            <v>10687500</v>
          </cell>
          <cell r="G175">
            <v>9975000</v>
          </cell>
        </row>
        <row r="176">
          <cell r="F176">
            <v>0</v>
          </cell>
          <cell r="G176">
            <v>0</v>
          </cell>
        </row>
        <row r="177">
          <cell r="F177">
            <v>0</v>
          </cell>
          <cell r="G177">
            <v>0</v>
          </cell>
        </row>
        <row r="178">
          <cell r="F178">
            <v>0</v>
          </cell>
          <cell r="G178">
            <v>0</v>
          </cell>
        </row>
        <row r="179">
          <cell r="F179">
            <v>0</v>
          </cell>
          <cell r="G179">
            <v>0</v>
          </cell>
        </row>
        <row r="180">
          <cell r="F180">
            <v>35625000</v>
          </cell>
          <cell r="G180">
            <v>33249999.999999996</v>
          </cell>
        </row>
        <row r="181">
          <cell r="F181">
            <v>30637500</v>
          </cell>
          <cell r="G181">
            <v>28595000</v>
          </cell>
        </row>
        <row r="182">
          <cell r="F182">
            <v>35625000</v>
          </cell>
          <cell r="G182">
            <v>33249999.999999996</v>
          </cell>
        </row>
        <row r="183">
          <cell r="F183">
            <v>17812500</v>
          </cell>
          <cell r="G183">
            <v>16624999.999999998</v>
          </cell>
        </row>
        <row r="184">
          <cell r="F184">
            <v>17812500</v>
          </cell>
          <cell r="G184">
            <v>16624999.999999998</v>
          </cell>
        </row>
        <row r="185">
          <cell r="F185">
            <v>10687500</v>
          </cell>
          <cell r="G185">
            <v>9975000</v>
          </cell>
        </row>
        <row r="186">
          <cell r="F186">
            <v>17812500</v>
          </cell>
          <cell r="G186">
            <v>16624999.999999998</v>
          </cell>
        </row>
        <row r="187">
          <cell r="F187">
            <v>1923750</v>
          </cell>
          <cell r="G187">
            <v>1795500</v>
          </cell>
        </row>
        <row r="188">
          <cell r="F188">
            <v>6056250</v>
          </cell>
          <cell r="G188">
            <v>5652500</v>
          </cell>
        </row>
        <row r="189">
          <cell r="F189">
            <v>142500</v>
          </cell>
          <cell r="G189">
            <v>133000</v>
          </cell>
        </row>
        <row r="190">
          <cell r="F190">
            <v>199500</v>
          </cell>
          <cell r="G190">
            <v>186200</v>
          </cell>
        </row>
        <row r="191">
          <cell r="F191">
            <v>235125</v>
          </cell>
          <cell r="G191">
            <v>219450</v>
          </cell>
        </row>
        <row r="192">
          <cell r="F192">
            <v>122550</v>
          </cell>
          <cell r="G192">
            <v>114380</v>
          </cell>
        </row>
        <row r="193">
          <cell r="F193">
            <v>151762.49999999997</v>
          </cell>
          <cell r="G193">
            <v>141645</v>
          </cell>
        </row>
        <row r="194">
          <cell r="F194">
            <v>71250</v>
          </cell>
          <cell r="G194">
            <v>66500</v>
          </cell>
        </row>
        <row r="195">
          <cell r="F195">
            <v>48656.625</v>
          </cell>
          <cell r="G195">
            <v>45412.85</v>
          </cell>
        </row>
        <row r="196">
          <cell r="F196">
            <v>23512.5</v>
          </cell>
          <cell r="G196">
            <v>21945</v>
          </cell>
        </row>
        <row r="197">
          <cell r="F197">
            <v>1295184.0033561608</v>
          </cell>
          <cell r="G197">
            <v>1208838.4031324165</v>
          </cell>
        </row>
        <row r="198">
          <cell r="F198">
            <v>365115.88921203866</v>
          </cell>
          <cell r="G198">
            <v>340774.82993123605</v>
          </cell>
        </row>
        <row r="199">
          <cell r="F199">
            <v>1545950.1074318006</v>
          </cell>
          <cell r="G199">
            <v>1442886.7669363471</v>
          </cell>
        </row>
        <row r="200">
          <cell r="F200">
            <v>2454501.2250000001</v>
          </cell>
          <cell r="G200">
            <v>2290867.81</v>
          </cell>
        </row>
        <row r="201">
          <cell r="F201">
            <v>706036.48674186517</v>
          </cell>
          <cell r="G201">
            <v>658967.38762574084</v>
          </cell>
        </row>
        <row r="202">
          <cell r="F202">
            <v>569313.0998027348</v>
          </cell>
          <cell r="G202">
            <v>531358.8931492191</v>
          </cell>
        </row>
        <row r="203">
          <cell r="F203">
            <v>210653.50915904829</v>
          </cell>
          <cell r="G203">
            <v>196609.94188177839</v>
          </cell>
        </row>
        <row r="204">
          <cell r="F204">
            <v>35625</v>
          </cell>
          <cell r="G204">
            <v>33250</v>
          </cell>
        </row>
        <row r="205">
          <cell r="F205">
            <v>413249.99999999988</v>
          </cell>
          <cell r="G205">
            <v>385700</v>
          </cell>
        </row>
        <row r="206">
          <cell r="F206">
            <v>819374.99999999977</v>
          </cell>
          <cell r="G206">
            <v>764750</v>
          </cell>
        </row>
        <row r="207">
          <cell r="F207">
            <v>436050</v>
          </cell>
          <cell r="G207">
            <v>305235</v>
          </cell>
        </row>
        <row r="208">
          <cell r="F208">
            <v>920550</v>
          </cell>
          <cell r="G208">
            <v>644385</v>
          </cell>
        </row>
        <row r="209">
          <cell r="F209">
            <v>1234340.7</v>
          </cell>
          <cell r="G209">
            <v>1152051.3199999998</v>
          </cell>
        </row>
        <row r="210">
          <cell r="F210">
            <v>592828.5</v>
          </cell>
          <cell r="G210">
            <v>592828.5</v>
          </cell>
        </row>
        <row r="211">
          <cell r="F211">
            <v>647900</v>
          </cell>
          <cell r="G211">
            <v>647900</v>
          </cell>
        </row>
        <row r="212">
          <cell r="F212">
            <v>2591600</v>
          </cell>
          <cell r="G212">
            <v>2591600</v>
          </cell>
        </row>
        <row r="213">
          <cell r="F213">
            <v>1824918.333333333</v>
          </cell>
          <cell r="G213">
            <v>1824918.333333333</v>
          </cell>
        </row>
        <row r="214">
          <cell r="F214">
            <v>2656379.2016666667</v>
          </cell>
          <cell r="G214">
            <v>2656379.2016666667</v>
          </cell>
        </row>
        <row r="215">
          <cell r="F215">
            <v>3072225.1780000003</v>
          </cell>
          <cell r="G215">
            <v>3072225.1780000003</v>
          </cell>
        </row>
        <row r="216">
          <cell r="F216">
            <v>3453555.3616666663</v>
          </cell>
          <cell r="G216">
            <v>3453555.3616666663</v>
          </cell>
        </row>
        <row r="217">
          <cell r="F217">
            <v>3268905.5894000004</v>
          </cell>
          <cell r="G217">
            <v>3268905.5894000004</v>
          </cell>
        </row>
        <row r="218">
          <cell r="F218">
            <v>4416518.3333333349</v>
          </cell>
          <cell r="G218">
            <v>4416518.3333333349</v>
          </cell>
        </row>
        <row r="219">
          <cell r="F219">
            <v>5011579.0647999998</v>
          </cell>
          <cell r="G219">
            <v>5011579.0647999998</v>
          </cell>
        </row>
        <row r="220">
          <cell r="F220">
            <v>5485046.5675499998</v>
          </cell>
          <cell r="G220">
            <v>5485046.5675499998</v>
          </cell>
        </row>
        <row r="221">
          <cell r="F221">
            <v>5030975.7522640955</v>
          </cell>
          <cell r="G221">
            <v>5030975.7522640955</v>
          </cell>
        </row>
        <row r="222">
          <cell r="F222">
            <v>61755.000904634304</v>
          </cell>
          <cell r="G222">
            <v>61755.000904634304</v>
          </cell>
        </row>
        <row r="223">
          <cell r="F223">
            <v>299298.98594801361</v>
          </cell>
          <cell r="G223">
            <v>299298.98594801361</v>
          </cell>
        </row>
        <row r="224">
          <cell r="F224">
            <v>586807.75400839152</v>
          </cell>
          <cell r="G224">
            <v>586807.75400839152</v>
          </cell>
        </row>
        <row r="225">
          <cell r="F225">
            <v>1357234.5828774264</v>
          </cell>
          <cell r="G225">
            <v>1357234.5828774264</v>
          </cell>
        </row>
        <row r="226">
          <cell r="F226">
            <v>1016044.8767543442</v>
          </cell>
          <cell r="G226">
            <v>1016044.8767543442</v>
          </cell>
        </row>
        <row r="227">
          <cell r="F227">
            <v>3450412.8337454442</v>
          </cell>
          <cell r="G227">
            <v>3450412.8337454442</v>
          </cell>
        </row>
        <row r="228">
          <cell r="F228">
            <v>1510988.2880011026</v>
          </cell>
          <cell r="G228">
            <v>1510988.2880011026</v>
          </cell>
        </row>
        <row r="229">
          <cell r="F229">
            <v>928154.80446975504</v>
          </cell>
          <cell r="G229">
            <v>928154.80446975504</v>
          </cell>
        </row>
        <row r="230">
          <cell r="F230">
            <v>745727.20267325174</v>
          </cell>
          <cell r="G230">
            <v>543998.8254897981</v>
          </cell>
        </row>
        <row r="231">
          <cell r="F231">
            <v>4480581.1080454541</v>
          </cell>
          <cell r="G231">
            <v>3268369.0014023851</v>
          </cell>
        </row>
        <row r="232">
          <cell r="F232">
            <v>3992017.8395985221</v>
          </cell>
          <cell r="G232">
            <v>2951214.0665152129</v>
          </cell>
        </row>
        <row r="233">
          <cell r="F233">
            <v>5250888.2441154439</v>
          </cell>
          <cell r="G233">
            <v>3896291.2574506821</v>
          </cell>
        </row>
        <row r="234">
          <cell r="F234">
            <v>6104004.6254469361</v>
          </cell>
          <cell r="G234">
            <v>4557047.1517893234</v>
          </cell>
        </row>
        <row r="235">
          <cell r="F235">
            <v>10301159.040259186</v>
          </cell>
          <cell r="G235">
            <v>7659350.5711082434</v>
          </cell>
        </row>
        <row r="236">
          <cell r="F236">
            <v>10595799.948345248</v>
          </cell>
          <cell r="G236">
            <v>7779935.0593078174</v>
          </cell>
        </row>
        <row r="237">
          <cell r="F237">
            <v>11275616.525282629</v>
          </cell>
          <cell r="G237">
            <v>8196084.1419906933</v>
          </cell>
        </row>
        <row r="238">
          <cell r="F238">
            <v>12800289.9121888</v>
          </cell>
          <cell r="G238">
            <v>9335882.6801330447</v>
          </cell>
        </row>
        <row r="239">
          <cell r="F239">
            <v>0</v>
          </cell>
          <cell r="G239">
            <v>0</v>
          </cell>
        </row>
        <row r="240">
          <cell r="F240">
            <v>0</v>
          </cell>
          <cell r="G240">
            <v>0</v>
          </cell>
        </row>
        <row r="241">
          <cell r="F241">
            <v>0</v>
          </cell>
          <cell r="G241">
            <v>0</v>
          </cell>
        </row>
        <row r="242">
          <cell r="F242">
            <v>0</v>
          </cell>
          <cell r="G242">
            <v>0</v>
          </cell>
        </row>
        <row r="243">
          <cell r="F243">
            <v>0</v>
          </cell>
          <cell r="G243">
            <v>0</v>
          </cell>
        </row>
        <row r="244">
          <cell r="F244">
            <v>0</v>
          </cell>
          <cell r="G244">
            <v>0</v>
          </cell>
        </row>
        <row r="245">
          <cell r="F245">
            <v>0</v>
          </cell>
          <cell r="G245">
            <v>0</v>
          </cell>
        </row>
        <row r="246"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F248">
            <v>0</v>
          </cell>
          <cell r="G248">
            <v>0</v>
          </cell>
        </row>
        <row r="249">
          <cell r="F249">
            <v>0</v>
          </cell>
          <cell r="G249">
            <v>0</v>
          </cell>
        </row>
        <row r="250">
          <cell r="F250">
            <v>0</v>
          </cell>
          <cell r="G250">
            <v>0</v>
          </cell>
        </row>
        <row r="251">
          <cell r="F251">
            <v>0</v>
          </cell>
          <cell r="G251">
            <v>0</v>
          </cell>
        </row>
        <row r="252">
          <cell r="F252">
            <v>0</v>
          </cell>
          <cell r="G252">
            <v>0</v>
          </cell>
        </row>
        <row r="253">
          <cell r="F253">
            <v>0</v>
          </cell>
          <cell r="G253">
            <v>0</v>
          </cell>
        </row>
        <row r="254">
          <cell r="F254">
            <v>0</v>
          </cell>
          <cell r="G254">
            <v>0</v>
          </cell>
        </row>
        <row r="255">
          <cell r="F255">
            <v>0</v>
          </cell>
          <cell r="G255">
            <v>0</v>
          </cell>
        </row>
        <row r="256">
          <cell r="F256">
            <v>0</v>
          </cell>
          <cell r="G256">
            <v>0</v>
          </cell>
        </row>
        <row r="257">
          <cell r="F257">
            <v>0</v>
          </cell>
          <cell r="G257">
            <v>0</v>
          </cell>
        </row>
        <row r="258">
          <cell r="F258">
            <v>0</v>
          </cell>
          <cell r="G258">
            <v>0</v>
          </cell>
        </row>
        <row r="259">
          <cell r="F259">
            <v>0</v>
          </cell>
          <cell r="G259">
            <v>0</v>
          </cell>
        </row>
        <row r="260">
          <cell r="F260">
            <v>0</v>
          </cell>
          <cell r="G260">
            <v>0</v>
          </cell>
        </row>
        <row r="261">
          <cell r="F261">
            <v>0</v>
          </cell>
          <cell r="G261">
            <v>0</v>
          </cell>
        </row>
        <row r="262">
          <cell r="F262">
            <v>0</v>
          </cell>
          <cell r="G262">
            <v>0</v>
          </cell>
        </row>
        <row r="263">
          <cell r="F263">
            <v>0</v>
          </cell>
          <cell r="G263">
            <v>0</v>
          </cell>
        </row>
        <row r="264">
          <cell r="F264">
            <v>0</v>
          </cell>
          <cell r="G264">
            <v>0</v>
          </cell>
        </row>
        <row r="265">
          <cell r="F265">
            <v>0</v>
          </cell>
          <cell r="G265">
            <v>0</v>
          </cell>
        </row>
        <row r="266">
          <cell r="F266">
            <v>0</v>
          </cell>
          <cell r="G266">
            <v>0</v>
          </cell>
        </row>
        <row r="267">
          <cell r="F267">
            <v>0</v>
          </cell>
          <cell r="G267">
            <v>0</v>
          </cell>
        </row>
        <row r="268">
          <cell r="F268">
            <v>0</v>
          </cell>
          <cell r="G268">
            <v>0</v>
          </cell>
        </row>
        <row r="269">
          <cell r="F269">
            <v>0</v>
          </cell>
          <cell r="G269">
            <v>0</v>
          </cell>
        </row>
        <row r="270">
          <cell r="F270">
            <v>0</v>
          </cell>
          <cell r="G270">
            <v>0</v>
          </cell>
        </row>
        <row r="271">
          <cell r="F271">
            <v>0</v>
          </cell>
          <cell r="G271">
            <v>0</v>
          </cell>
        </row>
        <row r="272">
          <cell r="F272">
            <v>0</v>
          </cell>
          <cell r="G272">
            <v>0</v>
          </cell>
        </row>
        <row r="273">
          <cell r="F273">
            <v>0</v>
          </cell>
          <cell r="G273">
            <v>0</v>
          </cell>
        </row>
        <row r="274">
          <cell r="F274">
            <v>0</v>
          </cell>
          <cell r="G274">
            <v>0</v>
          </cell>
        </row>
        <row r="275">
          <cell r="F275">
            <v>0</v>
          </cell>
          <cell r="G275">
            <v>0</v>
          </cell>
        </row>
        <row r="276">
          <cell r="F276">
            <v>0</v>
          </cell>
          <cell r="G276">
            <v>0</v>
          </cell>
        </row>
        <row r="277">
          <cell r="F277">
            <v>0</v>
          </cell>
          <cell r="G277">
            <v>0</v>
          </cell>
        </row>
        <row r="278">
          <cell r="F278">
            <v>0</v>
          </cell>
          <cell r="G278">
            <v>0</v>
          </cell>
        </row>
        <row r="279">
          <cell r="F279">
            <v>0</v>
          </cell>
          <cell r="G279">
            <v>0</v>
          </cell>
        </row>
        <row r="280">
          <cell r="F280">
            <v>0</v>
          </cell>
          <cell r="G280">
            <v>0</v>
          </cell>
        </row>
        <row r="281">
          <cell r="F281">
            <v>0</v>
          </cell>
          <cell r="G281">
            <v>0</v>
          </cell>
        </row>
        <row r="282">
          <cell r="F282">
            <v>0</v>
          </cell>
          <cell r="G282">
            <v>0</v>
          </cell>
        </row>
        <row r="283">
          <cell r="F283">
            <v>0</v>
          </cell>
          <cell r="G283">
            <v>0</v>
          </cell>
        </row>
        <row r="284">
          <cell r="F284">
            <v>0</v>
          </cell>
          <cell r="G284">
            <v>0</v>
          </cell>
        </row>
        <row r="285">
          <cell r="F285">
            <v>0</v>
          </cell>
          <cell r="G285">
            <v>0</v>
          </cell>
        </row>
        <row r="286">
          <cell r="F286">
            <v>0</v>
          </cell>
          <cell r="G286">
            <v>0</v>
          </cell>
        </row>
        <row r="287">
          <cell r="F287">
            <v>0</v>
          </cell>
          <cell r="G287">
            <v>0</v>
          </cell>
        </row>
        <row r="288">
          <cell r="F288">
            <v>0</v>
          </cell>
          <cell r="G288">
            <v>0</v>
          </cell>
        </row>
        <row r="289">
          <cell r="F289">
            <v>0</v>
          </cell>
          <cell r="G289">
            <v>0</v>
          </cell>
        </row>
        <row r="290">
          <cell r="F290">
            <v>0</v>
          </cell>
          <cell r="G290">
            <v>0</v>
          </cell>
        </row>
        <row r="291">
          <cell r="F291">
            <v>0</v>
          </cell>
          <cell r="G291">
            <v>0</v>
          </cell>
        </row>
        <row r="292">
          <cell r="F292">
            <v>0</v>
          </cell>
          <cell r="G292">
            <v>0</v>
          </cell>
        </row>
        <row r="293">
          <cell r="F293">
            <v>0</v>
          </cell>
          <cell r="G293">
            <v>0</v>
          </cell>
        </row>
        <row r="294">
          <cell r="F294">
            <v>0</v>
          </cell>
          <cell r="G294">
            <v>0</v>
          </cell>
        </row>
        <row r="295">
          <cell r="F295">
            <v>0</v>
          </cell>
          <cell r="G295">
            <v>0</v>
          </cell>
        </row>
        <row r="296">
          <cell r="F296">
            <v>0</v>
          </cell>
          <cell r="G296">
            <v>0</v>
          </cell>
        </row>
        <row r="297">
          <cell r="F297">
            <v>0</v>
          </cell>
          <cell r="G297">
            <v>0</v>
          </cell>
        </row>
        <row r="298">
          <cell r="F298">
            <v>0</v>
          </cell>
          <cell r="G298">
            <v>0</v>
          </cell>
        </row>
        <row r="299">
          <cell r="F299">
            <v>0</v>
          </cell>
          <cell r="G299">
            <v>0</v>
          </cell>
        </row>
        <row r="300">
          <cell r="F300">
            <v>0</v>
          </cell>
          <cell r="G300">
            <v>0</v>
          </cell>
        </row>
        <row r="301">
          <cell r="F301">
            <v>0</v>
          </cell>
          <cell r="G301">
            <v>0</v>
          </cell>
        </row>
        <row r="302">
          <cell r="F302">
            <v>0</v>
          </cell>
          <cell r="G302">
            <v>0</v>
          </cell>
        </row>
        <row r="303">
          <cell r="F303">
            <v>0</v>
          </cell>
          <cell r="G303">
            <v>0</v>
          </cell>
        </row>
        <row r="304">
          <cell r="F304">
            <v>0</v>
          </cell>
          <cell r="G304">
            <v>0</v>
          </cell>
        </row>
        <row r="305">
          <cell r="F305">
            <v>0</v>
          </cell>
          <cell r="G305">
            <v>0</v>
          </cell>
        </row>
        <row r="306">
          <cell r="F306">
            <v>10206.982697467678</v>
          </cell>
          <cell r="G306">
            <v>1958.3260386992597</v>
          </cell>
        </row>
        <row r="307">
          <cell r="F307">
            <v>63539.942718582206</v>
          </cell>
          <cell r="G307">
            <v>12190.802753072308</v>
          </cell>
        </row>
        <row r="308">
          <cell r="F308">
            <v>57082.792104965876</v>
          </cell>
          <cell r="G308">
            <v>10966.519735260084</v>
          </cell>
        </row>
        <row r="309">
          <cell r="F309">
            <v>74005.799820316242</v>
          </cell>
          <cell r="G309">
            <v>15104.67291806534</v>
          </cell>
        </row>
        <row r="310">
          <cell r="F310">
            <v>90611.31868082544</v>
          </cell>
          <cell r="G310">
            <v>17842.042695571945</v>
          </cell>
        </row>
        <row r="311">
          <cell r="F311">
            <v>158387.96766344988</v>
          </cell>
          <cell r="G311">
            <v>29577.691678041949</v>
          </cell>
        </row>
        <row r="312">
          <cell r="F312">
            <v>158768.81065331859</v>
          </cell>
          <cell r="G312">
            <v>28004.564882121034</v>
          </cell>
        </row>
        <row r="313">
          <cell r="F313">
            <v>169182.29818712382</v>
          </cell>
          <cell r="G313">
            <v>28656.228502965216</v>
          </cell>
        </row>
        <row r="314">
          <cell r="F314">
            <v>169519.96210244606</v>
          </cell>
          <cell r="G314">
            <v>32573.537814143798</v>
          </cell>
        </row>
        <row r="315">
          <cell r="F315">
            <v>0</v>
          </cell>
          <cell r="G315">
            <v>0</v>
          </cell>
        </row>
        <row r="316">
          <cell r="F316">
            <v>0</v>
          </cell>
          <cell r="G316">
            <v>0</v>
          </cell>
        </row>
        <row r="317">
          <cell r="F317">
            <v>0</v>
          </cell>
          <cell r="G317">
            <v>0</v>
          </cell>
        </row>
        <row r="318">
          <cell r="F318">
            <v>0</v>
          </cell>
          <cell r="G318">
            <v>0</v>
          </cell>
        </row>
        <row r="319">
          <cell r="F319">
            <v>0</v>
          </cell>
          <cell r="G319">
            <v>0</v>
          </cell>
        </row>
        <row r="320">
          <cell r="F320">
            <v>0</v>
          </cell>
          <cell r="G320">
            <v>0</v>
          </cell>
        </row>
        <row r="321">
          <cell r="F321">
            <v>0</v>
          </cell>
          <cell r="G321">
            <v>0</v>
          </cell>
        </row>
        <row r="322">
          <cell r="F322">
            <v>0</v>
          </cell>
          <cell r="G322">
            <v>0</v>
          </cell>
        </row>
        <row r="323">
          <cell r="F323">
            <v>0</v>
          </cell>
          <cell r="G323">
            <v>0</v>
          </cell>
        </row>
        <row r="324">
          <cell r="F324">
            <v>0</v>
          </cell>
          <cell r="G324">
            <v>0</v>
          </cell>
        </row>
        <row r="325">
          <cell r="F325">
            <v>0</v>
          </cell>
          <cell r="G325">
            <v>0</v>
          </cell>
        </row>
        <row r="326">
          <cell r="F326">
            <v>0</v>
          </cell>
          <cell r="G326">
            <v>0</v>
          </cell>
        </row>
        <row r="327">
          <cell r="F327">
            <v>0</v>
          </cell>
          <cell r="G327">
            <v>0</v>
          </cell>
        </row>
        <row r="328">
          <cell r="F328">
            <v>0</v>
          </cell>
          <cell r="G328">
            <v>0</v>
          </cell>
        </row>
        <row r="329">
          <cell r="F329">
            <v>0</v>
          </cell>
          <cell r="G329">
            <v>0</v>
          </cell>
        </row>
        <row r="330">
          <cell r="F330">
            <v>0</v>
          </cell>
          <cell r="G330">
            <v>0</v>
          </cell>
        </row>
        <row r="331">
          <cell r="F331">
            <v>0</v>
          </cell>
          <cell r="G331">
            <v>0</v>
          </cell>
        </row>
        <row r="332">
          <cell r="F332">
            <v>43818.750000000007</v>
          </cell>
          <cell r="G332">
            <v>40897.5</v>
          </cell>
        </row>
        <row r="333">
          <cell r="F333">
            <v>37684.125000000007</v>
          </cell>
          <cell r="G333">
            <v>35171.850000000006</v>
          </cell>
        </row>
        <row r="334">
          <cell r="F334">
            <v>43818.750000000007</v>
          </cell>
          <cell r="G334">
            <v>40897.5</v>
          </cell>
        </row>
        <row r="335">
          <cell r="F335">
            <v>21909.375000000004</v>
          </cell>
          <cell r="G335">
            <v>20448.75</v>
          </cell>
        </row>
        <row r="336">
          <cell r="F336">
            <v>21909.375000000004</v>
          </cell>
          <cell r="G336">
            <v>20448.75</v>
          </cell>
        </row>
        <row r="337">
          <cell r="F337">
            <v>13145.625000000004</v>
          </cell>
          <cell r="G337">
            <v>12269.250000000002</v>
          </cell>
        </row>
        <row r="338">
          <cell r="F338">
            <v>21909.375000000004</v>
          </cell>
          <cell r="G338">
            <v>20448.75</v>
          </cell>
        </row>
        <row r="339">
          <cell r="F339">
            <v>2366.2125000000005</v>
          </cell>
          <cell r="G339">
            <v>2208.4650000000006</v>
          </cell>
        </row>
        <row r="340">
          <cell r="F340">
            <v>7449.1875</v>
          </cell>
          <cell r="G340">
            <v>6952.5750000000007</v>
          </cell>
        </row>
        <row r="341">
          <cell r="F341">
            <v>265.05</v>
          </cell>
          <cell r="G341">
            <v>247.38</v>
          </cell>
        </row>
        <row r="342">
          <cell r="F342">
            <v>371.07</v>
          </cell>
          <cell r="G342">
            <v>346.33199999999999</v>
          </cell>
        </row>
        <row r="343">
          <cell r="F343">
            <v>437.33249999999998</v>
          </cell>
          <cell r="G343">
            <v>408.17699999999996</v>
          </cell>
        </row>
        <row r="344">
          <cell r="F344">
            <v>227.94299999999998</v>
          </cell>
          <cell r="G344">
            <v>212.74680000000001</v>
          </cell>
        </row>
        <row r="345">
          <cell r="F345">
            <v>282.27824999999996</v>
          </cell>
          <cell r="G345">
            <v>263.45969999999994</v>
          </cell>
        </row>
        <row r="346">
          <cell r="F346">
            <v>132.52500000000001</v>
          </cell>
          <cell r="G346">
            <v>123.69</v>
          </cell>
        </row>
        <row r="347">
          <cell r="F347">
            <v>90.501322500000001</v>
          </cell>
          <cell r="G347">
            <v>84.467900999999998</v>
          </cell>
        </row>
        <row r="348">
          <cell r="F348">
            <v>43.733250000000005</v>
          </cell>
          <cell r="G348">
            <v>40.817700000000002</v>
          </cell>
        </row>
        <row r="349">
          <cell r="F349">
            <v>1087.9545628191752</v>
          </cell>
          <cell r="G349">
            <v>1015.4242586312303</v>
          </cell>
        </row>
        <row r="350">
          <cell r="F350">
            <v>306.6973469381125</v>
          </cell>
          <cell r="G350">
            <v>286.25085714223832</v>
          </cell>
        </row>
        <row r="351">
          <cell r="F351">
            <v>1298.5980902427127</v>
          </cell>
          <cell r="G351">
            <v>1212.0248842265316</v>
          </cell>
        </row>
        <row r="352">
          <cell r="F352">
            <v>2061.7810290000007</v>
          </cell>
          <cell r="G352">
            <v>1924.3289604000006</v>
          </cell>
        </row>
        <row r="353">
          <cell r="F353">
            <v>593.07064886316687</v>
          </cell>
          <cell r="G353">
            <v>553.53260560562239</v>
          </cell>
        </row>
        <row r="354">
          <cell r="F354">
            <v>478.22300383429729</v>
          </cell>
          <cell r="G354">
            <v>446.34147024534417</v>
          </cell>
        </row>
        <row r="355">
          <cell r="F355">
            <v>176.94894769360062</v>
          </cell>
          <cell r="G355">
            <v>165.15235118069387</v>
          </cell>
        </row>
        <row r="356">
          <cell r="F356">
            <v>14.962499999999999</v>
          </cell>
          <cell r="G356">
            <v>13.964999999999996</v>
          </cell>
        </row>
        <row r="357">
          <cell r="F357">
            <v>173.56499999999991</v>
          </cell>
          <cell r="G357">
            <v>161.99399999999991</v>
          </cell>
        </row>
        <row r="358">
          <cell r="F358">
            <v>344.13749999999982</v>
          </cell>
          <cell r="G358">
            <v>321.19499999999982</v>
          </cell>
        </row>
        <row r="359">
          <cell r="F359">
            <v>137.35574999999997</v>
          </cell>
          <cell r="G359">
            <v>128.19869999999997</v>
          </cell>
        </row>
        <row r="360">
          <cell r="F360">
            <v>289.97324999999995</v>
          </cell>
          <cell r="G360">
            <v>270.64169999999996</v>
          </cell>
        </row>
        <row r="361">
          <cell r="F361">
            <v>518.42309399999988</v>
          </cell>
          <cell r="G361">
            <v>483.86155439999987</v>
          </cell>
        </row>
        <row r="362">
          <cell r="F362">
            <v>0</v>
          </cell>
          <cell r="G362">
            <v>0</v>
          </cell>
        </row>
        <row r="363">
          <cell r="F363">
            <v>0</v>
          </cell>
          <cell r="G363">
            <v>0</v>
          </cell>
        </row>
        <row r="364">
          <cell r="F364">
            <v>0</v>
          </cell>
          <cell r="G364">
            <v>0</v>
          </cell>
        </row>
        <row r="365">
          <cell r="F365">
            <v>0</v>
          </cell>
          <cell r="G365">
            <v>0</v>
          </cell>
        </row>
        <row r="366">
          <cell r="F366">
            <v>0</v>
          </cell>
          <cell r="G366">
            <v>0</v>
          </cell>
        </row>
        <row r="367">
          <cell r="F367">
            <v>0</v>
          </cell>
          <cell r="G367">
            <v>0</v>
          </cell>
        </row>
        <row r="368">
          <cell r="F368">
            <v>0</v>
          </cell>
          <cell r="G368">
            <v>0</v>
          </cell>
        </row>
        <row r="369">
          <cell r="F369">
            <v>0</v>
          </cell>
          <cell r="G369">
            <v>0</v>
          </cell>
        </row>
        <row r="370">
          <cell r="F370">
            <v>0</v>
          </cell>
          <cell r="G370">
            <v>0</v>
          </cell>
        </row>
        <row r="371">
          <cell r="F371">
            <v>0</v>
          </cell>
          <cell r="G371">
            <v>0</v>
          </cell>
        </row>
        <row r="372">
          <cell r="F372">
            <v>0</v>
          </cell>
          <cell r="G372">
            <v>0</v>
          </cell>
        </row>
        <row r="373">
          <cell r="F373">
            <v>0</v>
          </cell>
          <cell r="G373">
            <v>0</v>
          </cell>
        </row>
        <row r="374">
          <cell r="F374">
            <v>0</v>
          </cell>
          <cell r="G374">
            <v>0</v>
          </cell>
        </row>
        <row r="375">
          <cell r="F375">
            <v>0</v>
          </cell>
          <cell r="G375">
            <v>0</v>
          </cell>
        </row>
        <row r="376">
          <cell r="F376">
            <v>0</v>
          </cell>
          <cell r="G376">
            <v>0</v>
          </cell>
        </row>
        <row r="377">
          <cell r="F377">
            <v>0</v>
          </cell>
          <cell r="G377">
            <v>0</v>
          </cell>
        </row>
        <row r="378">
          <cell r="F378">
            <v>0</v>
          </cell>
          <cell r="G378">
            <v>0</v>
          </cell>
        </row>
        <row r="379">
          <cell r="F379">
            <v>0</v>
          </cell>
          <cell r="G379">
            <v>0</v>
          </cell>
        </row>
        <row r="380">
          <cell r="F380">
            <v>0</v>
          </cell>
          <cell r="G380">
            <v>0</v>
          </cell>
        </row>
        <row r="381">
          <cell r="F381">
            <v>0</v>
          </cell>
          <cell r="G381">
            <v>0</v>
          </cell>
        </row>
        <row r="382">
          <cell r="F382">
            <v>2284.7896057190774</v>
          </cell>
          <cell r="G382">
            <v>438.36559760071884</v>
          </cell>
        </row>
        <row r="383">
          <cell r="F383">
            <v>14402.664032078152</v>
          </cell>
          <cell r="G383">
            <v>2763.3017699256607</v>
          </cell>
        </row>
        <row r="384">
          <cell r="F384">
            <v>12939.015075006533</v>
          </cell>
          <cell r="G384">
            <v>2485.7922819505679</v>
          </cell>
        </row>
        <row r="385">
          <cell r="F385">
            <v>16774.970603263206</v>
          </cell>
          <cell r="G385">
            <v>3423.7917103628979</v>
          </cell>
        </row>
        <row r="386">
          <cell r="F386">
            <v>20538.960606929169</v>
          </cell>
          <cell r="G386">
            <v>4044.2741268484469</v>
          </cell>
        </row>
        <row r="387">
          <cell r="F387">
            <v>35901.963196343735</v>
          </cell>
          <cell r="G387">
            <v>6704.4057245246477</v>
          </cell>
        </row>
        <row r="388">
          <cell r="F388">
            <v>35988.28926774647</v>
          </cell>
          <cell r="G388">
            <v>6347.8234593911857</v>
          </cell>
        </row>
        <row r="389">
          <cell r="F389">
            <v>38348.725175218096</v>
          </cell>
          <cell r="G389">
            <v>6495.5367210483055</v>
          </cell>
        </row>
        <row r="390">
          <cell r="F390">
            <v>38425.26376676598</v>
          </cell>
          <cell r="G390">
            <v>7383.4772424547418</v>
          </cell>
        </row>
        <row r="391">
          <cell r="F391">
            <v>0</v>
          </cell>
          <cell r="G391">
            <v>0</v>
          </cell>
        </row>
        <row r="392">
          <cell r="F392">
            <v>0</v>
          </cell>
          <cell r="G392">
            <v>0</v>
          </cell>
        </row>
        <row r="393">
          <cell r="F393">
            <v>0</v>
          </cell>
          <cell r="G393">
            <v>0</v>
          </cell>
        </row>
        <row r="394">
          <cell r="F394">
            <v>0</v>
          </cell>
          <cell r="G394">
            <v>0</v>
          </cell>
        </row>
        <row r="395">
          <cell r="F395">
            <v>0</v>
          </cell>
          <cell r="G395">
            <v>0</v>
          </cell>
        </row>
        <row r="396">
          <cell r="F396">
            <v>0</v>
          </cell>
          <cell r="G396">
            <v>0</v>
          </cell>
        </row>
        <row r="397">
          <cell r="F397">
            <v>0</v>
          </cell>
          <cell r="G397">
            <v>0</v>
          </cell>
        </row>
        <row r="398">
          <cell r="F398">
            <v>0</v>
          </cell>
          <cell r="G398">
            <v>0</v>
          </cell>
        </row>
        <row r="399">
          <cell r="F399">
            <v>0</v>
          </cell>
          <cell r="G399">
            <v>0</v>
          </cell>
        </row>
        <row r="400">
          <cell r="F400">
            <v>0</v>
          </cell>
          <cell r="G400">
            <v>0</v>
          </cell>
        </row>
        <row r="401">
          <cell r="F401">
            <v>0</v>
          </cell>
          <cell r="G401">
            <v>0</v>
          </cell>
        </row>
        <row r="402">
          <cell r="F402">
            <v>0</v>
          </cell>
          <cell r="G402">
            <v>0</v>
          </cell>
        </row>
        <row r="403">
          <cell r="F403">
            <v>0</v>
          </cell>
          <cell r="G403">
            <v>0</v>
          </cell>
        </row>
        <row r="404">
          <cell r="F404">
            <v>0</v>
          </cell>
          <cell r="G404">
            <v>0</v>
          </cell>
        </row>
        <row r="405">
          <cell r="F405">
            <v>0</v>
          </cell>
          <cell r="G405">
            <v>0</v>
          </cell>
        </row>
        <row r="406">
          <cell r="F406">
            <v>0</v>
          </cell>
          <cell r="G406">
            <v>0</v>
          </cell>
        </row>
        <row r="407">
          <cell r="F407">
            <v>0</v>
          </cell>
          <cell r="G407">
            <v>0</v>
          </cell>
        </row>
        <row r="408">
          <cell r="F408">
            <v>4776.2437500000005</v>
          </cell>
          <cell r="G408">
            <v>4457.8275000000003</v>
          </cell>
        </row>
        <row r="409">
          <cell r="F409">
            <v>4107.569625000001</v>
          </cell>
          <cell r="G409">
            <v>3833.7316500000006</v>
          </cell>
        </row>
        <row r="410">
          <cell r="F410">
            <v>4776.2437500000005</v>
          </cell>
          <cell r="G410">
            <v>4457.8275000000003</v>
          </cell>
        </row>
        <row r="411">
          <cell r="F411">
            <v>2388.1218750000003</v>
          </cell>
          <cell r="G411">
            <v>2228.9137500000002</v>
          </cell>
        </row>
        <row r="412">
          <cell r="F412">
            <v>2388.1218750000003</v>
          </cell>
          <cell r="G412">
            <v>2228.9137500000002</v>
          </cell>
        </row>
        <row r="413">
          <cell r="F413">
            <v>1432.8731250000003</v>
          </cell>
          <cell r="G413">
            <v>1337.3482500000002</v>
          </cell>
        </row>
        <row r="414">
          <cell r="F414">
            <v>2388.1218750000003</v>
          </cell>
          <cell r="G414">
            <v>2228.9137500000002</v>
          </cell>
        </row>
        <row r="415">
          <cell r="F415">
            <v>257.91716250000007</v>
          </cell>
          <cell r="G415">
            <v>240.72268500000007</v>
          </cell>
        </row>
        <row r="416">
          <cell r="F416">
            <v>811.96143749999999</v>
          </cell>
          <cell r="G416">
            <v>757.83067500000004</v>
          </cell>
        </row>
        <row r="417">
          <cell r="F417">
            <v>28.890450000000001</v>
          </cell>
          <cell r="G417">
            <v>26.96442</v>
          </cell>
        </row>
        <row r="418">
          <cell r="F418">
            <v>40.446629999999999</v>
          </cell>
          <cell r="G418">
            <v>37.750188000000001</v>
          </cell>
        </row>
        <row r="419">
          <cell r="F419">
            <v>47.669242499999996</v>
          </cell>
          <cell r="G419">
            <v>44.491292999999999</v>
          </cell>
        </row>
        <row r="420">
          <cell r="F420">
            <v>24.845786999999998</v>
          </cell>
          <cell r="G420">
            <v>23.189401200000002</v>
          </cell>
        </row>
        <row r="421">
          <cell r="F421">
            <v>30.768329249999994</v>
          </cell>
          <cell r="G421">
            <v>28.717107299999995</v>
          </cell>
        </row>
        <row r="422">
          <cell r="F422">
            <v>14.445225000000001</v>
          </cell>
          <cell r="G422">
            <v>13.48221</v>
          </cell>
        </row>
        <row r="423">
          <cell r="F423">
            <v>9.8646441525000004</v>
          </cell>
          <cell r="G423">
            <v>9.2070012089999995</v>
          </cell>
        </row>
        <row r="424">
          <cell r="F424">
            <v>4.7669242500000006</v>
          </cell>
          <cell r="G424">
            <v>4.4491293000000001</v>
          </cell>
        </row>
        <row r="425">
          <cell r="F425">
            <v>118.5870473472901</v>
          </cell>
          <cell r="G425">
            <v>110.68124419080409</v>
          </cell>
        </row>
        <row r="426">
          <cell r="F426">
            <v>33.43001081625426</v>
          </cell>
          <cell r="G426">
            <v>31.201343428503975</v>
          </cell>
        </row>
        <row r="427">
          <cell r="F427">
            <v>141.54719183645568</v>
          </cell>
          <cell r="G427">
            <v>132.11071238069195</v>
          </cell>
        </row>
        <row r="428">
          <cell r="F428">
            <v>224.73413216100008</v>
          </cell>
          <cell r="G428">
            <v>209.75185668360007</v>
          </cell>
        </row>
        <row r="429">
          <cell r="F429">
            <v>64.64470072608519</v>
          </cell>
          <cell r="G429">
            <v>60.335054011012843</v>
          </cell>
        </row>
        <row r="430">
          <cell r="F430">
            <v>52.126307417938406</v>
          </cell>
          <cell r="G430">
            <v>48.651220256742512</v>
          </cell>
        </row>
        <row r="431">
          <cell r="F431">
            <v>19.287435298602468</v>
          </cell>
          <cell r="G431">
            <v>18.001606278695633</v>
          </cell>
        </row>
        <row r="432">
          <cell r="F432">
            <v>1.6309124999999998</v>
          </cell>
          <cell r="G432">
            <v>1.5221849999999997</v>
          </cell>
        </row>
        <row r="433">
          <cell r="F433">
            <v>18.91858499999999</v>
          </cell>
          <cell r="G433">
            <v>17.65734599999999</v>
          </cell>
        </row>
        <row r="434">
          <cell r="F434">
            <v>37.510987499999978</v>
          </cell>
          <cell r="G434">
            <v>35.010254999999979</v>
          </cell>
        </row>
        <row r="435">
          <cell r="F435">
            <v>14.971776749999997</v>
          </cell>
          <cell r="G435">
            <v>13.973658299999997</v>
          </cell>
        </row>
        <row r="436">
          <cell r="F436">
            <v>31.607084249999996</v>
          </cell>
          <cell r="G436">
            <v>29.499945299999997</v>
          </cell>
        </row>
        <row r="437">
          <cell r="F437">
            <v>56.508117245999983</v>
          </cell>
          <cell r="G437">
            <v>52.740909429599988</v>
          </cell>
        </row>
        <row r="438">
          <cell r="F438">
            <v>19525.483557843996</v>
          </cell>
          <cell r="G438">
            <v>15749.636512500005</v>
          </cell>
        </row>
        <row r="439">
          <cell r="F439">
            <v>21339.326292725676</v>
          </cell>
          <cell r="G439">
            <v>17212.717500000002</v>
          </cell>
        </row>
        <row r="440">
          <cell r="F440">
            <v>85357.305170902706</v>
          </cell>
          <cell r="G440">
            <v>68850.87000000001</v>
          </cell>
        </row>
        <row r="441">
          <cell r="F441">
            <v>60105.769057843987</v>
          </cell>
          <cell r="G441">
            <v>48482.487624999994</v>
          </cell>
        </row>
        <row r="442">
          <cell r="F442">
            <v>87490.882144737072</v>
          </cell>
          <cell r="G442">
            <v>70571.854871375006</v>
          </cell>
        </row>
        <row r="443">
          <cell r="F443">
            <v>101187.24420137249</v>
          </cell>
          <cell r="G443">
            <v>81619.60809585001</v>
          </cell>
        </row>
        <row r="444">
          <cell r="F444">
            <v>113746.78921530675</v>
          </cell>
          <cell r="G444">
            <v>91750.382483375011</v>
          </cell>
        </row>
        <row r="445">
          <cell r="F445">
            <v>107665.13812675005</v>
          </cell>
          <cell r="G445">
            <v>86844.803896455021</v>
          </cell>
        </row>
        <row r="446">
          <cell r="F446">
            <v>145463.07422874676</v>
          </cell>
          <cell r="G446">
            <v>117333.35762500006</v>
          </cell>
        </row>
        <row r="447">
          <cell r="F447">
            <v>165062.07887877789</v>
          </cell>
          <cell r="G447">
            <v>133142.29768685999</v>
          </cell>
        </row>
        <row r="448">
          <cell r="F448">
            <v>180656.27170202881</v>
          </cell>
          <cell r="G448">
            <v>145720.87828612875</v>
          </cell>
        </row>
        <row r="449">
          <cell r="F449">
            <v>165735.4342068361</v>
          </cell>
          <cell r="G449">
            <v>133685.43925</v>
          </cell>
        </row>
        <row r="450">
          <cell r="F450">
            <v>658.30830964340169</v>
          </cell>
          <cell r="G450">
            <v>177.23685259630031</v>
          </cell>
        </row>
        <row r="451">
          <cell r="F451">
            <v>3190.5271902058248</v>
          </cell>
          <cell r="G451">
            <v>858.98808967079833</v>
          </cell>
        </row>
        <row r="452">
          <cell r="F452">
            <v>6255.3706577294533</v>
          </cell>
          <cell r="G452">
            <v>1684.1382540040822</v>
          </cell>
        </row>
        <row r="453">
          <cell r="F453">
            <v>14468.120653473365</v>
          </cell>
          <cell r="G453">
            <v>3895.2632528582103</v>
          </cell>
        </row>
        <row r="454">
          <cell r="F454">
            <v>10831.038386201308</v>
          </cell>
          <cell r="G454">
            <v>2916.0487962849652</v>
          </cell>
        </row>
        <row r="455">
          <cell r="F455">
            <v>36781.40080772643</v>
          </cell>
          <cell r="G455">
            <v>9902.6848328494161</v>
          </cell>
        </row>
        <row r="456">
          <cell r="F456">
            <v>16107.135150091754</v>
          </cell>
          <cell r="G456">
            <v>4336.5363865631607</v>
          </cell>
        </row>
        <row r="457">
          <cell r="F457">
            <v>9894.1302156475886</v>
          </cell>
          <cell r="G457">
            <v>2663.8042888281948</v>
          </cell>
        </row>
        <row r="458">
          <cell r="E458" t="str">
            <v>SPAQ2015</v>
          </cell>
          <cell r="F458">
            <v>125677.22595000469</v>
          </cell>
          <cell r="G458">
            <v>24112.491025291591</v>
          </cell>
        </row>
        <row r="459">
          <cell r="E459" t="str">
            <v>SPAQ2016</v>
          </cell>
          <cell r="F459">
            <v>792178.97333148471</v>
          </cell>
          <cell r="G459">
            <v>151987.82627871505</v>
          </cell>
        </row>
        <row r="460">
          <cell r="E460" t="str">
            <v>SPAQ2017</v>
          </cell>
          <cell r="F460">
            <v>712622.99299432116</v>
          </cell>
          <cell r="G460">
            <v>136724.17888844528</v>
          </cell>
        </row>
        <row r="461">
          <cell r="E461" t="str">
            <v>SPAQ2018</v>
          </cell>
          <cell r="F461">
            <v>981527.18300075282</v>
          </cell>
          <cell r="G461">
            <v>188316.26185479556</v>
          </cell>
        </row>
        <row r="462">
          <cell r="E462" t="str">
            <v>SPAQ2019</v>
          </cell>
          <cell r="F462">
            <v>1159406.0990899587</v>
          </cell>
          <cell r="G462">
            <v>222444.19343005019</v>
          </cell>
        </row>
        <row r="463">
          <cell r="E463" t="str">
            <v>SPAQ2020</v>
          </cell>
          <cell r="F463">
            <v>1919095.9705003325</v>
          </cell>
          <cell r="G463">
            <v>368757.42767265264</v>
          </cell>
        </row>
        <row r="464">
          <cell r="E464" t="str">
            <v>SPAQ2021</v>
          </cell>
          <cell r="F464">
            <v>1817026.4334992699</v>
          </cell>
          <cell r="G464">
            <v>349144.59929573839</v>
          </cell>
        </row>
        <row r="465">
          <cell r="E465" t="str">
            <v>SPAQ2022</v>
          </cell>
          <cell r="F465">
            <v>1859308.4696532998</v>
          </cell>
          <cell r="G465">
            <v>357269.1616566595</v>
          </cell>
        </row>
        <row r="466">
          <cell r="E466" t="str">
            <v>SPAQ2023</v>
          </cell>
          <cell r="F466">
            <v>2113476.1239827038</v>
          </cell>
          <cell r="G466">
            <v>406107.89189674606</v>
          </cell>
        </row>
        <row r="467">
          <cell r="E467" t="str">
            <v>Coartem disp2011</v>
          </cell>
          <cell r="F467">
            <v>0</v>
          </cell>
          <cell r="G467">
            <v>0</v>
          </cell>
        </row>
        <row r="468">
          <cell r="E468" t="str">
            <v>Coartem disp2012</v>
          </cell>
          <cell r="F468">
            <v>0</v>
          </cell>
          <cell r="G468">
            <v>0</v>
          </cell>
        </row>
        <row r="469">
          <cell r="E469" t="str">
            <v>Coartem disp2013</v>
          </cell>
          <cell r="F469">
            <v>0</v>
          </cell>
          <cell r="G469">
            <v>0</v>
          </cell>
        </row>
        <row r="470">
          <cell r="E470" t="str">
            <v>Coartem disp2014</v>
          </cell>
          <cell r="F470">
            <v>0</v>
          </cell>
          <cell r="G470">
            <v>0</v>
          </cell>
        </row>
        <row r="471">
          <cell r="E471" t="str">
            <v>Coartem disp2015</v>
          </cell>
          <cell r="F471">
            <v>0</v>
          </cell>
          <cell r="G471">
            <v>0</v>
          </cell>
        </row>
        <row r="472">
          <cell r="E472" t="str">
            <v>Coartem disp2016</v>
          </cell>
          <cell r="F472">
            <v>0</v>
          </cell>
          <cell r="G472">
            <v>0</v>
          </cell>
        </row>
        <row r="473">
          <cell r="E473" t="str">
            <v>Coartem disp2017</v>
          </cell>
          <cell r="F473">
            <v>0</v>
          </cell>
          <cell r="G473">
            <v>0</v>
          </cell>
        </row>
        <row r="474">
          <cell r="E474" t="str">
            <v>Coartem disp2018</v>
          </cell>
          <cell r="F474">
            <v>0</v>
          </cell>
          <cell r="G474">
            <v>0</v>
          </cell>
        </row>
        <row r="475">
          <cell r="E475" t="str">
            <v>Coartem disp2019</v>
          </cell>
          <cell r="F475">
            <v>0</v>
          </cell>
          <cell r="G475">
            <v>0</v>
          </cell>
        </row>
        <row r="476">
          <cell r="E476" t="str">
            <v>Coartem disp2020</v>
          </cell>
          <cell r="F476">
            <v>0</v>
          </cell>
          <cell r="G476">
            <v>0</v>
          </cell>
        </row>
        <row r="477">
          <cell r="E477" t="str">
            <v>Coartem disp2021</v>
          </cell>
          <cell r="F477">
            <v>0</v>
          </cell>
          <cell r="G477">
            <v>0</v>
          </cell>
        </row>
        <row r="478">
          <cell r="E478" t="str">
            <v>Coartem disp2022</v>
          </cell>
          <cell r="F478">
            <v>0</v>
          </cell>
          <cell r="G478">
            <v>0</v>
          </cell>
        </row>
        <row r="479">
          <cell r="E479" t="str">
            <v>Coartem disp2023</v>
          </cell>
          <cell r="F479">
            <v>0</v>
          </cell>
          <cell r="G479">
            <v>0</v>
          </cell>
        </row>
        <row r="480">
          <cell r="E480" t="str">
            <v>ASAQ2011</v>
          </cell>
          <cell r="F480">
            <v>0</v>
          </cell>
          <cell r="G480">
            <v>0</v>
          </cell>
        </row>
        <row r="481">
          <cell r="E481" t="str">
            <v>ASAQ2012</v>
          </cell>
          <cell r="F481">
            <v>0</v>
          </cell>
          <cell r="G481">
            <v>0</v>
          </cell>
        </row>
        <row r="482">
          <cell r="E482" t="str">
            <v>ASAQ2013</v>
          </cell>
          <cell r="F482">
            <v>0</v>
          </cell>
          <cell r="G482">
            <v>0</v>
          </cell>
        </row>
        <row r="483">
          <cell r="E483" t="str">
            <v>ASAQ2014</v>
          </cell>
          <cell r="F483">
            <v>0</v>
          </cell>
          <cell r="G483">
            <v>0</v>
          </cell>
        </row>
        <row r="484">
          <cell r="E484" t="str">
            <v>ASAQ2015</v>
          </cell>
          <cell r="F484">
            <v>264004.84491131251</v>
          </cell>
          <cell r="G484">
            <v>246404.52191722501</v>
          </cell>
        </row>
        <row r="485">
          <cell r="E485" t="str">
            <v>ASAQ2016</v>
          </cell>
          <cell r="F485">
            <v>227044.16662372882</v>
          </cell>
          <cell r="G485">
            <v>211907.88884881354</v>
          </cell>
        </row>
        <row r="486">
          <cell r="E486" t="str">
            <v>ASAQ2017</v>
          </cell>
          <cell r="F486">
            <v>264004.84491131251</v>
          </cell>
          <cell r="G486">
            <v>246404.52191722501</v>
          </cell>
        </row>
        <row r="487">
          <cell r="E487" t="str">
            <v>ASAQ2018</v>
          </cell>
          <cell r="F487">
            <v>132002.42245565625</v>
          </cell>
          <cell r="G487">
            <v>123202.2609586125</v>
          </cell>
        </row>
        <row r="488">
          <cell r="E488" t="str">
            <v>ASAQ2019</v>
          </cell>
          <cell r="F488">
            <v>132002.42245565625</v>
          </cell>
          <cell r="G488">
            <v>123202.2609586125</v>
          </cell>
        </row>
        <row r="489">
          <cell r="E489" t="str">
            <v>ASAQ2020</v>
          </cell>
          <cell r="F489">
            <v>79201.453473393762</v>
          </cell>
          <cell r="G489">
            <v>73921.35657516752</v>
          </cell>
        </row>
        <row r="490">
          <cell r="E490" t="str">
            <v>ASAQ2021</v>
          </cell>
          <cell r="F490">
            <v>132002.42245565625</v>
          </cell>
          <cell r="G490">
            <v>123202.2609586125</v>
          </cell>
        </row>
        <row r="491">
          <cell r="E491" t="str">
            <v>ASAQ2022</v>
          </cell>
          <cell r="F491">
            <v>14256.261625210878</v>
          </cell>
          <cell r="G491">
            <v>13305.844183530155</v>
          </cell>
        </row>
        <row r="492">
          <cell r="E492" t="str">
            <v>ASAQ2023</v>
          </cell>
          <cell r="F492">
            <v>44880.823634923123</v>
          </cell>
          <cell r="G492">
            <v>41888.768725928254</v>
          </cell>
        </row>
        <row r="493">
          <cell r="E493" t="str">
            <v>ASMQ2016</v>
          </cell>
          <cell r="F493">
            <v>1596.9073545855001</v>
          </cell>
          <cell r="G493">
            <v>1490.4468642798001</v>
          </cell>
        </row>
        <row r="494">
          <cell r="E494" t="str">
            <v>ASMQ2017</v>
          </cell>
          <cell r="F494">
            <v>2235.6702964197002</v>
          </cell>
          <cell r="G494">
            <v>2086.6256099917205</v>
          </cell>
        </row>
        <row r="495">
          <cell r="E495" t="str">
            <v>ASMQ2018</v>
          </cell>
          <cell r="F495">
            <v>2634.8971350660745</v>
          </cell>
          <cell r="G495">
            <v>2459.2373260616696</v>
          </cell>
        </row>
        <row r="496">
          <cell r="E496" t="str">
            <v>ASMQ2019</v>
          </cell>
          <cell r="F496">
            <v>1373.3403249435298</v>
          </cell>
          <cell r="G496">
            <v>1281.7843032806281</v>
          </cell>
        </row>
        <row r="497">
          <cell r="E497" t="str">
            <v>ASMQ2020</v>
          </cell>
          <cell r="F497">
            <v>1700.7063326335572</v>
          </cell>
          <cell r="G497">
            <v>1587.3259104579868</v>
          </cell>
        </row>
        <row r="498">
          <cell r="E498" t="str">
            <v>ASMQ2021</v>
          </cell>
          <cell r="F498">
            <v>798.45367729275006</v>
          </cell>
          <cell r="G498">
            <v>745.22343213990007</v>
          </cell>
        </row>
        <row r="499">
          <cell r="E499" t="str">
            <v>ASMQ2022</v>
          </cell>
          <cell r="F499">
            <v>545.26401622321907</v>
          </cell>
          <cell r="G499">
            <v>508.91308180833767</v>
          </cell>
        </row>
        <row r="500">
          <cell r="E500" t="str">
            <v>ASMQ2023</v>
          </cell>
          <cell r="F500">
            <v>263.48971350660753</v>
          </cell>
          <cell r="G500">
            <v>245.92373260616699</v>
          </cell>
        </row>
        <row r="501">
          <cell r="E501" t="str">
            <v>DHA-P2017</v>
          </cell>
          <cell r="F501">
            <v>6554.8486807047466</v>
          </cell>
          <cell r="G501">
            <v>6117.8587686577639</v>
          </cell>
        </row>
        <row r="502">
          <cell r="E502" t="str">
            <v>DHA-P2018</v>
          </cell>
          <cell r="F502">
            <v>1847.8296508482645</v>
          </cell>
          <cell r="G502">
            <v>1724.64100745838</v>
          </cell>
        </row>
        <row r="503">
          <cell r="E503" t="str">
            <v>DHA-P2019</v>
          </cell>
          <cell r="F503">
            <v>7823.9609166544906</v>
          </cell>
          <cell r="G503">
            <v>7302.3635222108569</v>
          </cell>
        </row>
        <row r="504">
          <cell r="E504" t="str">
            <v>DHA-P2020</v>
          </cell>
          <cell r="F504">
            <v>12422.083715355446</v>
          </cell>
          <cell r="G504">
            <v>11593.944800998417</v>
          </cell>
        </row>
        <row r="505">
          <cell r="E505" t="str">
            <v>DHA-P2021</v>
          </cell>
          <cell r="F505">
            <v>3573.2083793940233</v>
          </cell>
          <cell r="G505">
            <v>3334.9944874344214</v>
          </cell>
        </row>
        <row r="506">
          <cell r="E506" t="str">
            <v>DHA-P2022</v>
          </cell>
          <cell r="F506">
            <v>2881.2595055836982</v>
          </cell>
          <cell r="G506">
            <v>2689.1755385447846</v>
          </cell>
        </row>
        <row r="507">
          <cell r="E507" t="str">
            <v>DHA-P2023</v>
          </cell>
          <cell r="F507">
            <v>1066.1047951634628</v>
          </cell>
          <cell r="G507">
            <v>995.03114215256494</v>
          </cell>
        </row>
        <row r="508">
          <cell r="E508" t="str">
            <v>AS-PYR2018</v>
          </cell>
          <cell r="F508">
            <v>90.147995823374998</v>
          </cell>
          <cell r="G508">
            <v>84.138129435149992</v>
          </cell>
        </row>
        <row r="509">
          <cell r="E509" t="str">
            <v>AS-PYR2019</v>
          </cell>
          <cell r="F509">
            <v>1045.7167515511496</v>
          </cell>
          <cell r="G509">
            <v>976.00230144773946</v>
          </cell>
        </row>
        <row r="510">
          <cell r="E510" t="str">
            <v>AS-PYR2020</v>
          </cell>
          <cell r="F510">
            <v>2073.4039039376239</v>
          </cell>
          <cell r="G510">
            <v>1935.1769770084491</v>
          </cell>
        </row>
        <row r="511">
          <cell r="E511" t="str">
            <v>AS-PYR2021</v>
          </cell>
          <cell r="F511">
            <v>827.55860165858235</v>
          </cell>
          <cell r="G511">
            <v>772.38802821467686</v>
          </cell>
        </row>
        <row r="512">
          <cell r="E512" t="str">
            <v>AS-PYR2022</v>
          </cell>
          <cell r="F512">
            <v>1747.0681590570073</v>
          </cell>
          <cell r="G512">
            <v>1630.596948453207</v>
          </cell>
        </row>
        <row r="513">
          <cell r="E513" t="str">
            <v>AS-PYR2023</v>
          </cell>
          <cell r="F513">
            <v>3123.462182967628</v>
          </cell>
          <cell r="G513">
            <v>2915.2313707697863</v>
          </cell>
        </row>
        <row r="514">
          <cell r="E514" t="str">
            <v>InjAS2012</v>
          </cell>
          <cell r="F514">
            <v>1062171.2679549213</v>
          </cell>
          <cell r="G514">
            <v>856768.09666466725</v>
          </cell>
        </row>
        <row r="515">
          <cell r="E515" t="str">
            <v>InjAS2013</v>
          </cell>
          <cell r="F515">
            <v>1160842.9157977281</v>
          </cell>
          <cell r="G515">
            <v>936358.57558980014</v>
          </cell>
        </row>
        <row r="516">
          <cell r="E516" t="str">
            <v>InjAS2014</v>
          </cell>
          <cell r="F516">
            <v>4643371.6631909125</v>
          </cell>
          <cell r="G516">
            <v>3745434.3023592005</v>
          </cell>
        </row>
        <row r="517">
          <cell r="E517" t="str">
            <v>InjAS2015</v>
          </cell>
          <cell r="F517">
            <v>3269707.5461636009</v>
          </cell>
          <cell r="G517">
            <v>2637409.9879112695</v>
          </cell>
        </row>
        <row r="518">
          <cell r="E518" t="str">
            <v>InjAS2016</v>
          </cell>
          <cell r="F518">
            <v>4759436.6073887553</v>
          </cell>
          <cell r="G518">
            <v>3839054.5539419204</v>
          </cell>
        </row>
        <row r="519">
          <cell r="E519" t="str">
            <v>InjAS2017</v>
          </cell>
          <cell r="F519">
            <v>5504508.1549879843</v>
          </cell>
          <cell r="G519">
            <v>4440043.8209032258</v>
          </cell>
        </row>
        <row r="520">
          <cell r="E520" t="str">
            <v>InjAS2018</v>
          </cell>
          <cell r="F520">
            <v>6187737.7309862804</v>
          </cell>
          <cell r="G520">
            <v>4991150.1453476101</v>
          </cell>
        </row>
        <row r="521">
          <cell r="E521" t="str">
            <v>InjAS2019</v>
          </cell>
          <cell r="F521">
            <v>5856900.5955650378</v>
          </cell>
          <cell r="G521">
            <v>4724290.4482607199</v>
          </cell>
        </row>
        <row r="522">
          <cell r="E522" t="str">
            <v>InjAS2020</v>
          </cell>
          <cell r="F522">
            <v>7913079.2093545171</v>
          </cell>
          <cell r="G522">
            <v>6382844.2902704729</v>
          </cell>
        </row>
        <row r="523">
          <cell r="E523" t="str">
            <v>InjAS2021</v>
          </cell>
          <cell r="F523">
            <v>8979249.9681019969</v>
          </cell>
          <cell r="G523">
            <v>7242838.4543475686</v>
          </cell>
        </row>
        <row r="524">
          <cell r="E524" t="str">
            <v>InjAS2022</v>
          </cell>
          <cell r="F524">
            <v>9827562.0477867946</v>
          </cell>
          <cell r="G524">
            <v>7927103.5515277665</v>
          </cell>
        </row>
        <row r="525">
          <cell r="E525" t="str">
            <v>InjAS2023</v>
          </cell>
          <cell r="F525">
            <v>9015879.9793623555</v>
          </cell>
          <cell r="G525">
            <v>7272384.9370807791</v>
          </cell>
        </row>
        <row r="526">
          <cell r="E526" t="str">
            <v>RAS2016</v>
          </cell>
          <cell r="F526">
            <v>37172.322765064506</v>
          </cell>
          <cell r="G526">
            <v>8644.396293314694</v>
          </cell>
        </row>
        <row r="527">
          <cell r="E527" t="str">
            <v>RAS2017</v>
          </cell>
          <cell r="F527">
            <v>180157.6932384299</v>
          </cell>
          <cell r="G527">
            <v>41895.538933231546</v>
          </cell>
        </row>
        <row r="528">
          <cell r="E528" t="str">
            <v>RAS2018</v>
          </cell>
          <cell r="F528">
            <v>353218.4748361907</v>
          </cell>
          <cell r="G528">
            <v>82140.696289064348</v>
          </cell>
        </row>
        <row r="529">
          <cell r="E529" t="str">
            <v>RAS2019</v>
          </cell>
          <cell r="F529">
            <v>816963.1810148888</v>
          </cell>
          <cell r="G529">
            <v>189984.18630909119</v>
          </cell>
        </row>
        <row r="530">
          <cell r="E530" t="str">
            <v>RAS2020</v>
          </cell>
          <cell r="F530">
            <v>611590.11495809676</v>
          </cell>
          <cell r="G530">
            <v>142224.83099012511</v>
          </cell>
        </row>
        <row r="531">
          <cell r="E531" t="str">
            <v>RAS2021</v>
          </cell>
          <cell r="F531">
            <v>2076914.5437593448</v>
          </cell>
          <cell r="G531">
            <v>482984.94815820287</v>
          </cell>
        </row>
        <row r="532">
          <cell r="E532" t="str">
            <v>RAS2022</v>
          </cell>
          <cell r="F532">
            <v>909512.48503008729</v>
          </cell>
          <cell r="G532">
            <v>211506.4588244296</v>
          </cell>
        </row>
        <row r="533">
          <cell r="E533" t="str">
            <v>RAS2023</v>
          </cell>
          <cell r="F533">
            <v>558686.25151466788</v>
          </cell>
          <cell r="G533">
            <v>129922.07649337882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2C63-96A0-4193-93EA-CB0DEAFE47F8}">
  <sheetPr>
    <tabColor rgb="FF00B0F0"/>
  </sheetPr>
  <dimension ref="A1:E97"/>
  <sheetViews>
    <sheetView tabSelected="1" zoomScale="136" workbookViewId="0">
      <selection activeCell="D2" sqref="D2:D77"/>
    </sheetView>
  </sheetViews>
  <sheetFormatPr baseColWidth="10" defaultColWidth="8.83203125" defaultRowHeight="15" x14ac:dyDescent="0.2"/>
  <cols>
    <col min="4" max="4" width="13.1640625" bestFit="1" customWidth="1"/>
    <col min="5" max="5" width="11.5" bestFit="1" customWidth="1"/>
    <col min="6" max="7" width="15.6640625" bestFit="1" customWidth="1"/>
    <col min="8" max="8" width="25.6640625" bestFit="1" customWidth="1"/>
    <col min="9" max="9" width="15.6640625" bestFit="1" customWidth="1"/>
    <col min="10" max="10" width="10.33203125" bestFit="1" customWidth="1"/>
    <col min="11" max="11" width="14" bestFit="1" customWidth="1"/>
  </cols>
  <sheetData>
    <row r="1" spans="1:5" x14ac:dyDescent="0.2">
      <c r="A1" t="s">
        <v>1</v>
      </c>
      <c r="B1" t="s">
        <v>0</v>
      </c>
      <c r="D1" t="s">
        <v>3</v>
      </c>
      <c r="E1" t="s">
        <v>9</v>
      </c>
    </row>
    <row r="2" spans="1:5" x14ac:dyDescent="0.2">
      <c r="A2" s="5" t="s">
        <v>2</v>
      </c>
      <c r="B2" s="5">
        <v>2015</v>
      </c>
      <c r="C2" s="5" t="str">
        <f>A2&amp;B2</f>
        <v>SPAQ2015</v>
      </c>
      <c r="D2" s="6">
        <f>VLOOKUP(C2,[1]Values!$E:$G,3,0)</f>
        <v>24112.491025291591</v>
      </c>
      <c r="E2" s="4">
        <v>12000000</v>
      </c>
    </row>
    <row r="3" spans="1:5" x14ac:dyDescent="0.2">
      <c r="A3" t="s">
        <v>2</v>
      </c>
      <c r="B3">
        <v>2016</v>
      </c>
      <c r="C3" s="5" t="str">
        <f t="shared" ref="C3:C66" si="0">A3&amp;B3</f>
        <v>SPAQ2016</v>
      </c>
      <c r="D3" s="6">
        <f>VLOOKUP(C3,[1]Values!$E:$G,3,0)</f>
        <v>151987.82627871505</v>
      </c>
      <c r="E3" s="4">
        <v>73162297</v>
      </c>
    </row>
    <row r="4" spans="1:5" x14ac:dyDescent="0.2">
      <c r="A4" t="s">
        <v>2</v>
      </c>
      <c r="B4">
        <v>2017</v>
      </c>
      <c r="C4" s="5" t="str">
        <f t="shared" si="0"/>
        <v>SPAQ2017</v>
      </c>
      <c r="D4" s="6">
        <f>VLOOKUP(C4,[1]Values!$E:$G,3,0)</f>
        <v>136724.17888844528</v>
      </c>
      <c r="E4" s="4">
        <v>68474056</v>
      </c>
    </row>
    <row r="5" spans="1:5" x14ac:dyDescent="0.2">
      <c r="A5" t="s">
        <v>2</v>
      </c>
      <c r="B5">
        <v>2018</v>
      </c>
      <c r="C5" s="5" t="str">
        <f t="shared" si="0"/>
        <v>SPAQ2018</v>
      </c>
      <c r="D5" s="6">
        <f>VLOOKUP(C5,[1]Values!$E:$G,3,0)</f>
        <v>188316.26185479556</v>
      </c>
      <c r="E5" s="4">
        <v>87213436</v>
      </c>
    </row>
    <row r="6" spans="1:5" x14ac:dyDescent="0.2">
      <c r="A6" t="s">
        <v>2</v>
      </c>
      <c r="B6">
        <v>2019</v>
      </c>
      <c r="C6" s="5" t="str">
        <f t="shared" si="0"/>
        <v>SPAQ2019</v>
      </c>
      <c r="D6" s="6">
        <f>VLOOKUP(C6,[1]Values!$E:$G,3,0)</f>
        <v>222444.19343005019</v>
      </c>
      <c r="E6" s="4">
        <v>113431000</v>
      </c>
    </row>
    <row r="7" spans="1:5" x14ac:dyDescent="0.2">
      <c r="A7" t="s">
        <v>2</v>
      </c>
      <c r="B7">
        <v>2020</v>
      </c>
      <c r="C7" s="5" t="str">
        <f t="shared" si="0"/>
        <v>SPAQ2020</v>
      </c>
      <c r="D7" s="6">
        <f>VLOOKUP(C7,[1]Values!$E:$G,3,0)</f>
        <v>368757.42767265264</v>
      </c>
      <c r="E7" s="4">
        <v>182148000</v>
      </c>
    </row>
    <row r="8" spans="1:5" x14ac:dyDescent="0.2">
      <c r="A8" t="s">
        <v>2</v>
      </c>
      <c r="B8">
        <v>2021</v>
      </c>
      <c r="C8" s="5" t="str">
        <f t="shared" si="0"/>
        <v>SPAQ2021</v>
      </c>
      <c r="D8" s="6">
        <f>VLOOKUP(C8,[1]Values!$E:$G,3,0)</f>
        <v>349144.59929573839</v>
      </c>
      <c r="E8" s="4">
        <v>189658000</v>
      </c>
    </row>
    <row r="9" spans="1:5" x14ac:dyDescent="0.2">
      <c r="A9" t="s">
        <v>2</v>
      </c>
      <c r="B9">
        <v>2022</v>
      </c>
      <c r="C9" s="5" t="str">
        <f t="shared" si="0"/>
        <v>SPAQ2022</v>
      </c>
      <c r="D9" s="6">
        <f>VLOOKUP(C9,[1]Values!$E:$G,3,0)</f>
        <v>357269.1616566595</v>
      </c>
      <c r="E9" s="4">
        <v>201759000</v>
      </c>
    </row>
    <row r="10" spans="1:5" x14ac:dyDescent="0.2">
      <c r="A10" t="s">
        <v>2</v>
      </c>
      <c r="B10">
        <v>2023</v>
      </c>
      <c r="C10" s="5" t="str">
        <f t="shared" si="0"/>
        <v>SPAQ2023</v>
      </c>
      <c r="D10" s="6">
        <f>VLOOKUP(C10,[1]Values!$E:$G,3,0)</f>
        <v>406107.89189674606</v>
      </c>
      <c r="E10" s="4">
        <v>229730000</v>
      </c>
    </row>
    <row r="11" spans="1:5" x14ac:dyDescent="0.2">
      <c r="A11" t="s">
        <v>10</v>
      </c>
      <c r="B11">
        <v>2011</v>
      </c>
      <c r="C11" s="5" t="str">
        <f t="shared" si="0"/>
        <v>Coartem disp2011</v>
      </c>
      <c r="D11" s="6">
        <f>VLOOKUP(C11,[1]Values!$E:$G,3,0)</f>
        <v>0</v>
      </c>
      <c r="E11" s="4">
        <v>100000000</v>
      </c>
    </row>
    <row r="12" spans="1:5" x14ac:dyDescent="0.2">
      <c r="A12" t="s">
        <v>10</v>
      </c>
      <c r="B12">
        <v>2012</v>
      </c>
      <c r="C12" s="5" t="str">
        <f t="shared" si="0"/>
        <v>Coartem disp2012</v>
      </c>
      <c r="D12" s="6">
        <f>VLOOKUP(C12,[1]Values!$E:$G,3,0)</f>
        <v>0</v>
      </c>
      <c r="E12" s="4">
        <v>71000000</v>
      </c>
    </row>
    <row r="13" spans="1:5" x14ac:dyDescent="0.2">
      <c r="A13" t="s">
        <v>10</v>
      </c>
      <c r="B13">
        <v>2013</v>
      </c>
      <c r="C13" s="5" t="str">
        <f t="shared" si="0"/>
        <v>Coartem disp2013</v>
      </c>
      <c r="D13" s="6">
        <f>VLOOKUP(C13,[1]Values!$E:$G,3,0)</f>
        <v>0</v>
      </c>
      <c r="E13" s="4">
        <v>29000000</v>
      </c>
    </row>
    <row r="14" spans="1:5" x14ac:dyDescent="0.2">
      <c r="A14" t="s">
        <v>10</v>
      </c>
      <c r="B14">
        <v>2014</v>
      </c>
      <c r="C14" s="5" t="str">
        <f t="shared" si="0"/>
        <v>Coartem disp2014</v>
      </c>
      <c r="D14" s="6">
        <f>VLOOKUP(C14,[1]Values!$E:$G,3,0)</f>
        <v>0</v>
      </c>
      <c r="E14" s="3">
        <v>50000000</v>
      </c>
    </row>
    <row r="15" spans="1:5" x14ac:dyDescent="0.2">
      <c r="A15" t="s">
        <v>10</v>
      </c>
      <c r="B15">
        <v>2015</v>
      </c>
      <c r="C15" s="5" t="str">
        <f t="shared" si="0"/>
        <v>Coartem disp2015</v>
      </c>
      <c r="D15" s="6">
        <f>VLOOKUP(C15,[1]Values!$E:$G,3,0)</f>
        <v>0</v>
      </c>
      <c r="E15" s="3">
        <v>50000000</v>
      </c>
    </row>
    <row r="16" spans="1:5" x14ac:dyDescent="0.2">
      <c r="A16" t="s">
        <v>10</v>
      </c>
      <c r="B16">
        <v>2016</v>
      </c>
      <c r="C16" s="5" t="str">
        <f t="shared" si="0"/>
        <v>Coartem disp2016</v>
      </c>
      <c r="D16" s="6">
        <f>VLOOKUP(C16,[1]Values!$E:$G,3,0)</f>
        <v>0</v>
      </c>
      <c r="E16" s="3">
        <v>0</v>
      </c>
    </row>
    <row r="17" spans="1:5" x14ac:dyDescent="0.2">
      <c r="A17" t="s">
        <v>10</v>
      </c>
      <c r="B17">
        <v>2017</v>
      </c>
      <c r="C17" s="5" t="str">
        <f t="shared" si="0"/>
        <v>Coartem disp2017</v>
      </c>
      <c r="D17" s="6">
        <f>VLOOKUP(C17,[1]Values!$E:$G,3,0)</f>
        <v>0</v>
      </c>
      <c r="E17" s="3">
        <v>50000000</v>
      </c>
    </row>
    <row r="18" spans="1:5" x14ac:dyDescent="0.2">
      <c r="A18" t="s">
        <v>10</v>
      </c>
      <c r="B18">
        <v>2018</v>
      </c>
      <c r="C18" s="5" t="str">
        <f t="shared" si="0"/>
        <v>Coartem disp2018</v>
      </c>
      <c r="D18" s="6">
        <f>VLOOKUP(C18,[1]Values!$E:$G,3,0)</f>
        <v>0</v>
      </c>
      <c r="E18" s="3">
        <v>35000000</v>
      </c>
    </row>
    <row r="19" spans="1:5" x14ac:dyDescent="0.2">
      <c r="A19" t="s">
        <v>10</v>
      </c>
      <c r="B19">
        <v>2019</v>
      </c>
      <c r="C19" s="5" t="str">
        <f t="shared" si="0"/>
        <v>Coartem disp2019</v>
      </c>
      <c r="D19" s="6">
        <f>VLOOKUP(C19,[1]Values!$E:$G,3,0)</f>
        <v>0</v>
      </c>
      <c r="E19" s="3">
        <v>5000000</v>
      </c>
    </row>
    <row r="20" spans="1:5" x14ac:dyDescent="0.2">
      <c r="A20" t="s">
        <v>10</v>
      </c>
      <c r="B20">
        <v>2020</v>
      </c>
      <c r="C20" s="5" t="str">
        <f t="shared" si="0"/>
        <v>Coartem disp2020</v>
      </c>
      <c r="D20" s="6">
        <f>VLOOKUP(C20,[1]Values!$E:$G,3,0)</f>
        <v>0</v>
      </c>
      <c r="E20" s="3">
        <v>40000000</v>
      </c>
    </row>
    <row r="21" spans="1:5" x14ac:dyDescent="0.2">
      <c r="A21" t="s">
        <v>10</v>
      </c>
      <c r="B21">
        <v>2021</v>
      </c>
      <c r="C21" s="5" t="str">
        <f t="shared" si="0"/>
        <v>Coartem disp2021</v>
      </c>
      <c r="D21" s="6">
        <f>VLOOKUP(C21,[1]Values!$E:$G,3,0)</f>
        <v>0</v>
      </c>
      <c r="E21" s="3">
        <v>20000000</v>
      </c>
    </row>
    <row r="22" spans="1:5" x14ac:dyDescent="0.2">
      <c r="A22" t="s">
        <v>10</v>
      </c>
      <c r="B22">
        <v>2022</v>
      </c>
      <c r="C22" s="5" t="str">
        <f t="shared" si="0"/>
        <v>Coartem disp2022</v>
      </c>
      <c r="D22" s="6">
        <f>VLOOKUP(C22,[1]Values!$E:$G,3,0)</f>
        <v>0</v>
      </c>
      <c r="E22" s="3">
        <v>10000000</v>
      </c>
    </row>
    <row r="23" spans="1:5" x14ac:dyDescent="0.2">
      <c r="A23" t="s">
        <v>10</v>
      </c>
      <c r="B23">
        <v>2023</v>
      </c>
      <c r="C23" s="5" t="str">
        <f t="shared" si="0"/>
        <v>Coartem disp2023</v>
      </c>
      <c r="D23" s="6">
        <f>VLOOKUP(C23,[1]Values!$E:$G,3,0)</f>
        <v>0</v>
      </c>
      <c r="E23" s="3">
        <v>15000000</v>
      </c>
    </row>
    <row r="24" spans="1:5" x14ac:dyDescent="0.2">
      <c r="A24" t="s">
        <v>4</v>
      </c>
      <c r="B24">
        <v>2011</v>
      </c>
      <c r="C24" s="5" t="str">
        <f t="shared" si="0"/>
        <v>ASAQ2011</v>
      </c>
      <c r="D24" s="6">
        <f>VLOOKUP(C24,[1]Values!$E:$G,3,0)</f>
        <v>0</v>
      </c>
      <c r="E24" s="3">
        <v>62000000</v>
      </c>
    </row>
    <row r="25" spans="1:5" x14ac:dyDescent="0.2">
      <c r="A25" t="s">
        <v>4</v>
      </c>
      <c r="B25">
        <v>2012</v>
      </c>
      <c r="C25" s="5" t="str">
        <f t="shared" si="0"/>
        <v>ASAQ2012</v>
      </c>
      <c r="D25" s="6">
        <f>VLOOKUP(C25,[1]Values!$E:$G,3,0)</f>
        <v>0</v>
      </c>
      <c r="E25" s="3">
        <v>83000000</v>
      </c>
    </row>
    <row r="26" spans="1:5" x14ac:dyDescent="0.2">
      <c r="A26" t="s">
        <v>4</v>
      </c>
      <c r="B26">
        <v>2013</v>
      </c>
      <c r="C26" s="5" t="str">
        <f t="shared" si="0"/>
        <v>ASAQ2013</v>
      </c>
      <c r="D26" s="6">
        <f>VLOOKUP(C26,[1]Values!$E:$G,3,0)</f>
        <v>0</v>
      </c>
      <c r="E26" s="3">
        <v>90000000</v>
      </c>
    </row>
    <row r="27" spans="1:5" x14ac:dyDescent="0.2">
      <c r="A27" t="s">
        <v>4</v>
      </c>
      <c r="B27">
        <v>2014</v>
      </c>
      <c r="C27" s="5" t="str">
        <f t="shared" si="0"/>
        <v>ASAQ2014</v>
      </c>
      <c r="D27" s="6">
        <f>VLOOKUP(C27,[1]Values!$E:$G,3,0)</f>
        <v>0</v>
      </c>
      <c r="E27" s="3">
        <v>72000000</v>
      </c>
    </row>
    <row r="28" spans="1:5" x14ac:dyDescent="0.2">
      <c r="A28" t="s">
        <v>4</v>
      </c>
      <c r="B28">
        <v>2015</v>
      </c>
      <c r="C28" s="5" t="str">
        <f t="shared" si="0"/>
        <v>ASAQ2015</v>
      </c>
      <c r="D28" s="6">
        <f>VLOOKUP(C28,[1]Values!$E:$G,3,0)</f>
        <v>246404.52191722501</v>
      </c>
      <c r="E28" s="3">
        <v>50000000</v>
      </c>
    </row>
    <row r="29" spans="1:5" x14ac:dyDescent="0.2">
      <c r="A29" t="s">
        <v>4</v>
      </c>
      <c r="B29">
        <v>2016</v>
      </c>
      <c r="C29" s="5" t="str">
        <f t="shared" si="0"/>
        <v>ASAQ2016</v>
      </c>
      <c r="D29" s="6">
        <f>VLOOKUP(C29,[1]Values!$E:$G,3,0)</f>
        <v>211907.88884881354</v>
      </c>
      <c r="E29" s="3">
        <v>43000000</v>
      </c>
    </row>
    <row r="30" spans="1:5" x14ac:dyDescent="0.2">
      <c r="A30" t="s">
        <v>4</v>
      </c>
      <c r="B30">
        <v>2017</v>
      </c>
      <c r="C30" s="5" t="str">
        <f t="shared" si="0"/>
        <v>ASAQ2017</v>
      </c>
      <c r="D30" s="6">
        <f>VLOOKUP(C30,[1]Values!$E:$G,3,0)</f>
        <v>246404.52191722501</v>
      </c>
      <c r="E30" s="3">
        <v>50000000</v>
      </c>
    </row>
    <row r="31" spans="1:5" x14ac:dyDescent="0.2">
      <c r="A31" t="s">
        <v>4</v>
      </c>
      <c r="B31">
        <v>2018</v>
      </c>
      <c r="C31" s="5" t="str">
        <f t="shared" si="0"/>
        <v>ASAQ2018</v>
      </c>
      <c r="D31" s="6">
        <f>VLOOKUP(C31,[1]Values!$E:$G,3,0)</f>
        <v>123202.2609586125</v>
      </c>
      <c r="E31" s="3">
        <v>25000000</v>
      </c>
    </row>
    <row r="32" spans="1:5" x14ac:dyDescent="0.2">
      <c r="A32" t="s">
        <v>4</v>
      </c>
      <c r="B32">
        <v>2019</v>
      </c>
      <c r="C32" s="5" t="str">
        <f t="shared" si="0"/>
        <v>ASAQ2019</v>
      </c>
      <c r="D32" s="6">
        <f>VLOOKUP(C32,[1]Values!$E:$G,3,0)</f>
        <v>123202.2609586125</v>
      </c>
      <c r="E32" s="3">
        <v>25000000</v>
      </c>
    </row>
    <row r="33" spans="1:5" x14ac:dyDescent="0.2">
      <c r="A33" t="s">
        <v>4</v>
      </c>
      <c r="B33">
        <v>2020</v>
      </c>
      <c r="C33" s="5" t="str">
        <f t="shared" si="0"/>
        <v>ASAQ2020</v>
      </c>
      <c r="D33" s="6">
        <f>VLOOKUP(C33,[1]Values!$E:$G,3,0)</f>
        <v>73921.35657516752</v>
      </c>
      <c r="E33" s="3">
        <v>15000000</v>
      </c>
    </row>
    <row r="34" spans="1:5" x14ac:dyDescent="0.2">
      <c r="A34" t="s">
        <v>4</v>
      </c>
      <c r="B34">
        <v>2021</v>
      </c>
      <c r="C34" s="5" t="str">
        <f t="shared" si="0"/>
        <v>ASAQ2021</v>
      </c>
      <c r="D34" s="6">
        <f>VLOOKUP(C34,[1]Values!$E:$G,3,0)</f>
        <v>123202.2609586125</v>
      </c>
      <c r="E34" s="3">
        <v>25000000</v>
      </c>
    </row>
    <row r="35" spans="1:5" x14ac:dyDescent="0.2">
      <c r="A35" t="s">
        <v>4</v>
      </c>
      <c r="B35">
        <v>2022</v>
      </c>
      <c r="C35" s="5" t="str">
        <f t="shared" si="0"/>
        <v>ASAQ2022</v>
      </c>
      <c r="D35" s="6">
        <f>VLOOKUP(C35,[1]Values!$E:$G,3,0)</f>
        <v>13305.844183530155</v>
      </c>
      <c r="E35" s="3">
        <v>2700000</v>
      </c>
    </row>
    <row r="36" spans="1:5" x14ac:dyDescent="0.2">
      <c r="A36" t="s">
        <v>4</v>
      </c>
      <c r="B36">
        <v>2023</v>
      </c>
      <c r="C36" s="5" t="str">
        <f t="shared" si="0"/>
        <v>ASAQ2023</v>
      </c>
      <c r="D36" s="6">
        <f>VLOOKUP(C36,[1]Values!$E:$G,3,0)</f>
        <v>41888.768725928254</v>
      </c>
      <c r="E36" s="3">
        <v>8500000</v>
      </c>
    </row>
    <row r="37" spans="1:5" x14ac:dyDescent="0.2">
      <c r="A37" t="s">
        <v>5</v>
      </c>
      <c r="B37">
        <v>2016</v>
      </c>
      <c r="C37" s="5" t="str">
        <f t="shared" si="0"/>
        <v>ASMQ2016</v>
      </c>
      <c r="D37" s="6">
        <f>VLOOKUP(C37,[1]Values!$E:$G,3,0)</f>
        <v>1490.4468642798001</v>
      </c>
      <c r="E37" s="3">
        <v>200000</v>
      </c>
    </row>
    <row r="38" spans="1:5" x14ac:dyDescent="0.2">
      <c r="A38" t="s">
        <v>5</v>
      </c>
      <c r="B38">
        <v>2017</v>
      </c>
      <c r="C38" s="5" t="str">
        <f t="shared" si="0"/>
        <v>ASMQ2017</v>
      </c>
      <c r="D38" s="6">
        <f>VLOOKUP(C38,[1]Values!$E:$G,3,0)</f>
        <v>2086.6256099917205</v>
      </c>
      <c r="E38" s="3">
        <v>280000</v>
      </c>
    </row>
    <row r="39" spans="1:5" x14ac:dyDescent="0.2">
      <c r="A39" t="s">
        <v>5</v>
      </c>
      <c r="B39">
        <v>2018</v>
      </c>
      <c r="C39" s="5" t="str">
        <f t="shared" si="0"/>
        <v>ASMQ2018</v>
      </c>
      <c r="D39" s="6">
        <f>VLOOKUP(C39,[1]Values!$E:$G,3,0)</f>
        <v>2459.2373260616696</v>
      </c>
      <c r="E39" s="3">
        <v>330000</v>
      </c>
    </row>
    <row r="40" spans="1:5" x14ac:dyDescent="0.2">
      <c r="A40" t="s">
        <v>5</v>
      </c>
      <c r="B40">
        <v>2019</v>
      </c>
      <c r="C40" s="5" t="str">
        <f t="shared" si="0"/>
        <v>ASMQ2019</v>
      </c>
      <c r="D40" s="6">
        <f>VLOOKUP(C40,[1]Values!$E:$G,3,0)</f>
        <v>1281.7843032806281</v>
      </c>
      <c r="E40" s="3">
        <v>172000</v>
      </c>
    </row>
    <row r="41" spans="1:5" x14ac:dyDescent="0.2">
      <c r="A41" t="s">
        <v>5</v>
      </c>
      <c r="B41">
        <v>2020</v>
      </c>
      <c r="C41" s="5" t="str">
        <f t="shared" si="0"/>
        <v>ASMQ2020</v>
      </c>
      <c r="D41" s="6">
        <f>VLOOKUP(C41,[1]Values!$E:$G,3,0)</f>
        <v>1587.3259104579868</v>
      </c>
      <c r="E41" s="3">
        <v>213000</v>
      </c>
    </row>
    <row r="42" spans="1:5" x14ac:dyDescent="0.2">
      <c r="A42" t="s">
        <v>5</v>
      </c>
      <c r="B42">
        <v>2021</v>
      </c>
      <c r="C42" s="5" t="str">
        <f t="shared" si="0"/>
        <v>ASMQ2021</v>
      </c>
      <c r="D42" s="6">
        <f>VLOOKUP(C42,[1]Values!$E:$G,3,0)</f>
        <v>745.22343213990007</v>
      </c>
      <c r="E42" s="3">
        <v>100000</v>
      </c>
    </row>
    <row r="43" spans="1:5" x14ac:dyDescent="0.2">
      <c r="A43" t="s">
        <v>5</v>
      </c>
      <c r="B43">
        <v>2022</v>
      </c>
      <c r="C43" s="5" t="str">
        <f t="shared" si="0"/>
        <v>ASMQ2022</v>
      </c>
      <c r="D43" s="6">
        <f>VLOOKUP(C43,[1]Values!$E:$G,3,0)</f>
        <v>508.91308180833767</v>
      </c>
      <c r="E43" s="3">
        <v>68290</v>
      </c>
    </row>
    <row r="44" spans="1:5" x14ac:dyDescent="0.2">
      <c r="A44" t="s">
        <v>5</v>
      </c>
      <c r="B44">
        <v>2023</v>
      </c>
      <c r="C44" s="5" t="str">
        <f t="shared" si="0"/>
        <v>ASMQ2023</v>
      </c>
      <c r="D44" s="6">
        <f>VLOOKUP(C44,[1]Values!$E:$G,3,0)</f>
        <v>245.92373260616699</v>
      </c>
      <c r="E44" s="3">
        <v>33000</v>
      </c>
    </row>
    <row r="45" spans="1:5" x14ac:dyDescent="0.2">
      <c r="A45" t="s">
        <v>11</v>
      </c>
      <c r="B45">
        <v>2017</v>
      </c>
      <c r="C45" s="5" t="str">
        <f t="shared" si="0"/>
        <v>DHA-P2017</v>
      </c>
      <c r="D45" s="6">
        <f>VLOOKUP(C45,[1]Values!$E:$G,3,0)</f>
        <v>6117.8587686577639</v>
      </c>
      <c r="E45" s="3">
        <v>11190105</v>
      </c>
    </row>
    <row r="46" spans="1:5" x14ac:dyDescent="0.2">
      <c r="A46" t="s">
        <v>11</v>
      </c>
      <c r="B46">
        <v>2018</v>
      </c>
      <c r="C46" s="5" t="str">
        <f t="shared" si="0"/>
        <v>DHA-P2018</v>
      </c>
      <c r="D46" s="6">
        <f>VLOOKUP(C46,[1]Values!$E:$G,3,0)</f>
        <v>1724.64100745838</v>
      </c>
      <c r="E46" s="3">
        <v>3154521</v>
      </c>
    </row>
    <row r="47" spans="1:5" x14ac:dyDescent="0.2">
      <c r="A47" t="s">
        <v>11</v>
      </c>
      <c r="B47">
        <v>2019</v>
      </c>
      <c r="C47" s="5" t="str">
        <f t="shared" si="0"/>
        <v>DHA-P2019</v>
      </c>
      <c r="D47" s="6">
        <f>VLOOKUP(C47,[1]Values!$E:$G,3,0)</f>
        <v>7302.3635222108569</v>
      </c>
      <c r="E47" s="3">
        <v>13356669</v>
      </c>
    </row>
    <row r="48" spans="1:5" x14ac:dyDescent="0.2">
      <c r="A48" t="s">
        <v>11</v>
      </c>
      <c r="B48">
        <v>2020</v>
      </c>
      <c r="C48" s="5" t="str">
        <f t="shared" si="0"/>
        <v>DHA-P2020</v>
      </c>
      <c r="D48" s="6">
        <f>VLOOKUP(C48,[1]Values!$E:$G,3,0)</f>
        <v>11593.944800998417</v>
      </c>
      <c r="E48" s="3">
        <v>21206350.88080667</v>
      </c>
    </row>
    <row r="49" spans="1:5" x14ac:dyDescent="0.2">
      <c r="A49" t="s">
        <v>11</v>
      </c>
      <c r="B49">
        <v>2021</v>
      </c>
      <c r="C49" s="5" t="str">
        <f t="shared" si="0"/>
        <v>DHA-P2021</v>
      </c>
      <c r="D49" s="6">
        <f>VLOOKUP(C49,[1]Values!$E:$G,3,0)</f>
        <v>3334.9944874344214</v>
      </c>
      <c r="E49" s="3">
        <v>6100000</v>
      </c>
    </row>
    <row r="50" spans="1:5" x14ac:dyDescent="0.2">
      <c r="A50" t="s">
        <v>11</v>
      </c>
      <c r="B50">
        <v>2022</v>
      </c>
      <c r="C50" s="5" t="str">
        <f t="shared" si="0"/>
        <v>DHA-P2022</v>
      </c>
      <c r="D50" s="6">
        <f>VLOOKUP(C50,[1]Values!$E:$G,3,0)</f>
        <v>2689.1755385447846</v>
      </c>
      <c r="E50" s="3">
        <v>4918740</v>
      </c>
    </row>
    <row r="51" spans="1:5" x14ac:dyDescent="0.2">
      <c r="A51" t="s">
        <v>11</v>
      </c>
      <c r="B51">
        <v>2023</v>
      </c>
      <c r="C51" s="5" t="str">
        <f t="shared" si="0"/>
        <v>DHA-P2023</v>
      </c>
      <c r="D51" s="6">
        <f>VLOOKUP(C51,[1]Values!$E:$G,3,0)</f>
        <v>995.03114215256494</v>
      </c>
      <c r="E51" s="3">
        <v>1820000</v>
      </c>
    </row>
    <row r="52" spans="1:5" x14ac:dyDescent="0.2">
      <c r="A52" t="s">
        <v>6</v>
      </c>
      <c r="B52">
        <v>2018</v>
      </c>
      <c r="C52" s="5" t="str">
        <f t="shared" si="0"/>
        <v>AS-PYR2018</v>
      </c>
      <c r="D52" s="6">
        <f>VLOOKUP(C52,[1]Values!$E:$G,3,0)</f>
        <v>84.138129435149992</v>
      </c>
      <c r="E52" s="3">
        <v>50000</v>
      </c>
    </row>
    <row r="53" spans="1:5" x14ac:dyDescent="0.2">
      <c r="A53" t="s">
        <v>6</v>
      </c>
      <c r="B53">
        <v>2019</v>
      </c>
      <c r="C53" s="5" t="str">
        <f t="shared" si="0"/>
        <v>AS-PYR2019</v>
      </c>
      <c r="D53" s="6">
        <f>VLOOKUP(C53,[1]Values!$E:$G,3,0)</f>
        <v>976.00230144773946</v>
      </c>
      <c r="E53" s="3">
        <v>580000</v>
      </c>
    </row>
    <row r="54" spans="1:5" x14ac:dyDescent="0.2">
      <c r="A54" t="s">
        <v>6</v>
      </c>
      <c r="B54">
        <v>2020</v>
      </c>
      <c r="C54" s="5" t="str">
        <f t="shared" si="0"/>
        <v>AS-PYR2020</v>
      </c>
      <c r="D54" s="6">
        <f>VLOOKUP(C54,[1]Values!$E:$G,3,0)</f>
        <v>1935.1769770084491</v>
      </c>
      <c r="E54" s="3">
        <v>1150000</v>
      </c>
    </row>
    <row r="55" spans="1:5" x14ac:dyDescent="0.2">
      <c r="A55" t="s">
        <v>6</v>
      </c>
      <c r="B55">
        <v>2021</v>
      </c>
      <c r="C55" s="5" t="str">
        <f t="shared" si="0"/>
        <v>AS-PYR2021</v>
      </c>
      <c r="D55" s="6">
        <f>VLOOKUP(C55,[1]Values!$E:$G,3,0)</f>
        <v>772.38802821467686</v>
      </c>
      <c r="E55" s="3">
        <v>459000</v>
      </c>
    </row>
    <row r="56" spans="1:5" x14ac:dyDescent="0.2">
      <c r="A56" t="s">
        <v>6</v>
      </c>
      <c r="B56">
        <v>2022</v>
      </c>
      <c r="C56" s="5" t="str">
        <f t="shared" si="0"/>
        <v>AS-PYR2022</v>
      </c>
      <c r="D56" s="6">
        <f>VLOOKUP(C56,[1]Values!$E:$G,3,0)</f>
        <v>1630.596948453207</v>
      </c>
      <c r="E56" s="3">
        <v>969000</v>
      </c>
    </row>
    <row r="57" spans="1:5" x14ac:dyDescent="0.2">
      <c r="A57" t="s">
        <v>6</v>
      </c>
      <c r="B57">
        <v>2023</v>
      </c>
      <c r="C57" s="5" t="str">
        <f t="shared" si="0"/>
        <v>AS-PYR2023</v>
      </c>
      <c r="D57" s="6">
        <f>VLOOKUP(C57,[1]Values!$E:$G,3,0)</f>
        <v>2915.2313707697863</v>
      </c>
      <c r="E57" s="3">
        <v>1732408</v>
      </c>
    </row>
    <row r="58" spans="1:5" x14ac:dyDescent="0.2">
      <c r="A58" t="s">
        <v>7</v>
      </c>
      <c r="B58">
        <v>2012</v>
      </c>
      <c r="C58" s="5" t="str">
        <f t="shared" si="0"/>
        <v>InjAS2012</v>
      </c>
      <c r="D58" s="6">
        <f>VLOOKUP(C58,[1]Values!$E:$G,3,0)</f>
        <v>856768.09666466725</v>
      </c>
      <c r="E58" s="3">
        <v>5490000</v>
      </c>
    </row>
    <row r="59" spans="1:5" x14ac:dyDescent="0.2">
      <c r="A59" t="s">
        <v>7</v>
      </c>
      <c r="B59">
        <v>2013</v>
      </c>
      <c r="C59" s="5" t="str">
        <f t="shared" si="0"/>
        <v>InjAS2013</v>
      </c>
      <c r="D59" s="6">
        <f>VLOOKUP(C59,[1]Values!$E:$G,3,0)</f>
        <v>936358.57558980014</v>
      </c>
      <c r="E59" s="3">
        <v>6000000</v>
      </c>
    </row>
    <row r="60" spans="1:5" x14ac:dyDescent="0.2">
      <c r="A60" t="s">
        <v>7</v>
      </c>
      <c r="B60">
        <v>2014</v>
      </c>
      <c r="C60" s="5" t="str">
        <f t="shared" si="0"/>
        <v>InjAS2014</v>
      </c>
      <c r="D60" s="6">
        <f>VLOOKUP(C60,[1]Values!$E:$G,3,0)</f>
        <v>3745434.3023592005</v>
      </c>
      <c r="E60" s="3">
        <v>24000000</v>
      </c>
    </row>
    <row r="61" spans="1:5" x14ac:dyDescent="0.2">
      <c r="A61" t="s">
        <v>7</v>
      </c>
      <c r="B61">
        <v>2015</v>
      </c>
      <c r="C61" s="5" t="str">
        <f t="shared" si="0"/>
        <v>InjAS2015</v>
      </c>
      <c r="D61" s="6">
        <f>VLOOKUP(C61,[1]Values!$E:$G,3,0)</f>
        <v>2637409.9879112695</v>
      </c>
      <c r="E61" s="3">
        <v>16900000</v>
      </c>
    </row>
    <row r="62" spans="1:5" x14ac:dyDescent="0.2">
      <c r="A62" t="s">
        <v>7</v>
      </c>
      <c r="B62">
        <v>2016</v>
      </c>
      <c r="C62" s="5" t="str">
        <f t="shared" si="0"/>
        <v>InjAS2016</v>
      </c>
      <c r="D62" s="6">
        <f>VLOOKUP(C62,[1]Values!$E:$G,3,0)</f>
        <v>3839054.5539419204</v>
      </c>
      <c r="E62" s="3">
        <v>24599900</v>
      </c>
    </row>
    <row r="63" spans="1:5" x14ac:dyDescent="0.2">
      <c r="A63" t="s">
        <v>7</v>
      </c>
      <c r="B63">
        <v>2017</v>
      </c>
      <c r="C63" s="5" t="str">
        <f t="shared" si="0"/>
        <v>InjAS2017</v>
      </c>
      <c r="D63" s="6">
        <f>VLOOKUP(C63,[1]Values!$E:$G,3,0)</f>
        <v>4440043.8209032258</v>
      </c>
      <c r="E63" s="3">
        <v>28450920</v>
      </c>
    </row>
    <row r="64" spans="1:5" x14ac:dyDescent="0.2">
      <c r="A64" t="s">
        <v>7</v>
      </c>
      <c r="B64">
        <v>2018</v>
      </c>
      <c r="C64" s="5" t="str">
        <f t="shared" si="0"/>
        <v>InjAS2018</v>
      </c>
      <c r="D64" s="6">
        <f>VLOOKUP(C64,[1]Values!$E:$G,3,0)</f>
        <v>4991150.1453476101</v>
      </c>
      <c r="E64" s="3">
        <v>31982300</v>
      </c>
    </row>
    <row r="65" spans="1:5" x14ac:dyDescent="0.2">
      <c r="A65" t="s">
        <v>7</v>
      </c>
      <c r="B65">
        <v>2019</v>
      </c>
      <c r="C65" s="5" t="str">
        <f t="shared" si="0"/>
        <v>InjAS2019</v>
      </c>
      <c r="D65" s="6">
        <f>VLOOKUP(C65,[1]Values!$E:$G,3,0)</f>
        <v>4724290.4482607199</v>
      </c>
      <c r="E65" s="3">
        <v>30272316</v>
      </c>
    </row>
    <row r="66" spans="1:5" x14ac:dyDescent="0.2">
      <c r="A66" t="s">
        <v>7</v>
      </c>
      <c r="B66">
        <v>2020</v>
      </c>
      <c r="C66" s="5" t="str">
        <f t="shared" si="0"/>
        <v>InjAS2020</v>
      </c>
      <c r="D66" s="6">
        <f>VLOOKUP(C66,[1]Values!$E:$G,3,0)</f>
        <v>6382844.2902704729</v>
      </c>
      <c r="E66" s="3">
        <v>40900000.000000007</v>
      </c>
    </row>
    <row r="67" spans="1:5" x14ac:dyDescent="0.2">
      <c r="A67" t="s">
        <v>7</v>
      </c>
      <c r="B67">
        <v>2021</v>
      </c>
      <c r="C67" s="5" t="str">
        <f t="shared" ref="C67:C77" si="1">A67&amp;B67</f>
        <v>InjAS2021</v>
      </c>
      <c r="D67" s="6">
        <f>VLOOKUP(C67,[1]Values!$E:$G,3,0)</f>
        <v>7242838.4543475686</v>
      </c>
      <c r="E67" s="3">
        <v>46410672</v>
      </c>
    </row>
    <row r="68" spans="1:5" x14ac:dyDescent="0.2">
      <c r="A68" t="s">
        <v>7</v>
      </c>
      <c r="B68">
        <v>2022</v>
      </c>
      <c r="C68" s="5" t="str">
        <f t="shared" si="1"/>
        <v>InjAS2022</v>
      </c>
      <c r="D68" s="6">
        <f>VLOOKUP(C68,[1]Values!$E:$G,3,0)</f>
        <v>7927103.5515277665</v>
      </c>
      <c r="E68" s="3">
        <v>50795307</v>
      </c>
    </row>
    <row r="69" spans="1:5" x14ac:dyDescent="0.2">
      <c r="A69" t="s">
        <v>7</v>
      </c>
      <c r="B69">
        <v>2023</v>
      </c>
      <c r="C69" s="5" t="str">
        <f t="shared" si="1"/>
        <v>InjAS2023</v>
      </c>
      <c r="D69" s="6">
        <f>VLOOKUP(C69,[1]Values!$E:$G,3,0)</f>
        <v>7272384.9370807791</v>
      </c>
      <c r="E69" s="3">
        <v>46600000</v>
      </c>
    </row>
    <row r="70" spans="1:5" x14ac:dyDescent="0.2">
      <c r="A70" t="s">
        <v>8</v>
      </c>
      <c r="B70">
        <v>2016</v>
      </c>
      <c r="C70" s="5" t="str">
        <f t="shared" si="1"/>
        <v>RAS2016</v>
      </c>
      <c r="D70" s="6">
        <f>VLOOKUP(C70,[1]Values!$E:$G,3,0)</f>
        <v>8644.396293314694</v>
      </c>
      <c r="E70" s="3">
        <v>69862</v>
      </c>
    </row>
    <row r="71" spans="1:5" x14ac:dyDescent="0.2">
      <c r="A71" t="s">
        <v>8</v>
      </c>
      <c r="B71">
        <v>2017</v>
      </c>
      <c r="C71" s="5" t="str">
        <f t="shared" si="1"/>
        <v>RAS2017</v>
      </c>
      <c r="D71" s="6">
        <f>VLOOKUP(C71,[1]Values!$E:$G,3,0)</f>
        <v>41895.538933231546</v>
      </c>
      <c r="E71" s="3">
        <v>338590</v>
      </c>
    </row>
    <row r="72" spans="1:5" x14ac:dyDescent="0.2">
      <c r="A72" t="s">
        <v>8</v>
      </c>
      <c r="B72">
        <v>2018</v>
      </c>
      <c r="C72" s="5" t="str">
        <f t="shared" si="1"/>
        <v>RAS2018</v>
      </c>
      <c r="D72" s="6">
        <f>VLOOKUP(C72,[1]Values!$E:$G,3,0)</f>
        <v>82140.696289064348</v>
      </c>
      <c r="E72" s="3">
        <v>663842</v>
      </c>
    </row>
    <row r="73" spans="1:5" x14ac:dyDescent="0.2">
      <c r="A73" t="s">
        <v>8</v>
      </c>
      <c r="B73">
        <v>2019</v>
      </c>
      <c r="C73" s="5" t="str">
        <f t="shared" si="1"/>
        <v>RAS2019</v>
      </c>
      <c r="D73" s="6">
        <f>VLOOKUP(C73,[1]Values!$E:$G,3,0)</f>
        <v>189984.18630909119</v>
      </c>
      <c r="E73" s="3">
        <v>1535408</v>
      </c>
    </row>
    <row r="74" spans="1:5" x14ac:dyDescent="0.2">
      <c r="A74" t="s">
        <v>8</v>
      </c>
      <c r="B74">
        <v>2020</v>
      </c>
      <c r="C74" s="5" t="str">
        <f t="shared" si="1"/>
        <v>RAS2020</v>
      </c>
      <c r="D74" s="6">
        <f>VLOOKUP(C74,[1]Values!$E:$G,3,0)</f>
        <v>142224.83099012511</v>
      </c>
      <c r="E74" s="3">
        <v>1149428</v>
      </c>
    </row>
    <row r="75" spans="1:5" x14ac:dyDescent="0.2">
      <c r="A75" t="s">
        <v>8</v>
      </c>
      <c r="B75">
        <v>2021</v>
      </c>
      <c r="C75" s="5" t="str">
        <f t="shared" si="1"/>
        <v>RAS2021</v>
      </c>
      <c r="D75" s="6">
        <f>VLOOKUP(C75,[1]Values!$E:$G,3,0)</f>
        <v>482984.94815820287</v>
      </c>
      <c r="E75" s="3">
        <v>3903372</v>
      </c>
    </row>
    <row r="76" spans="1:5" x14ac:dyDescent="0.2">
      <c r="A76" t="s">
        <v>8</v>
      </c>
      <c r="B76">
        <v>2022</v>
      </c>
      <c r="C76" s="5" t="str">
        <f t="shared" si="1"/>
        <v>RAS2022</v>
      </c>
      <c r="D76" s="6">
        <f>VLOOKUP(C76,[1]Values!$E:$G,3,0)</f>
        <v>211506.4588244296</v>
      </c>
      <c r="E76" s="3">
        <v>1709346</v>
      </c>
    </row>
    <row r="77" spans="1:5" x14ac:dyDescent="0.2">
      <c r="A77" t="s">
        <v>8</v>
      </c>
      <c r="B77">
        <v>2023</v>
      </c>
      <c r="C77" s="5" t="str">
        <f t="shared" si="1"/>
        <v>RAS2023</v>
      </c>
      <c r="D77" s="6">
        <f>VLOOKUP(C77,[1]Values!$E:$G,3,0)</f>
        <v>129922.07649337882</v>
      </c>
      <c r="E77" s="3">
        <v>1050000</v>
      </c>
    </row>
    <row r="78" spans="1:5" x14ac:dyDescent="0.2">
      <c r="B78" s="1"/>
      <c r="C78" s="1"/>
      <c r="D78" s="2"/>
      <c r="E78" s="3"/>
    </row>
    <row r="79" spans="1:5" x14ac:dyDescent="0.2">
      <c r="B79" s="1"/>
      <c r="C79" s="1"/>
      <c r="D79" s="2"/>
      <c r="E79" s="3"/>
    </row>
    <row r="80" spans="1:5" x14ac:dyDescent="0.2">
      <c r="B80" s="1"/>
      <c r="C80" s="1"/>
      <c r="D80" s="2"/>
      <c r="E80" s="3"/>
    </row>
    <row r="81" spans="2:5" x14ac:dyDescent="0.2">
      <c r="B81" s="1"/>
      <c r="C81" s="1"/>
      <c r="D81" s="2"/>
      <c r="E81" s="3"/>
    </row>
    <row r="82" spans="2:5" x14ac:dyDescent="0.2">
      <c r="B82" s="1"/>
      <c r="C82" s="1"/>
      <c r="D82" s="2"/>
      <c r="E82" s="3"/>
    </row>
    <row r="83" spans="2:5" x14ac:dyDescent="0.2">
      <c r="B83" s="1"/>
      <c r="C83" s="1"/>
      <c r="D83" s="2"/>
      <c r="E83" s="3"/>
    </row>
    <row r="84" spans="2:5" x14ac:dyDescent="0.2">
      <c r="B84" s="1"/>
      <c r="C84" s="1"/>
      <c r="D84" s="2"/>
      <c r="E84" s="3"/>
    </row>
    <row r="85" spans="2:5" x14ac:dyDescent="0.2">
      <c r="B85" s="1"/>
      <c r="C85" s="1"/>
      <c r="D85" s="2"/>
      <c r="E85" s="3"/>
    </row>
    <row r="86" spans="2:5" x14ac:dyDescent="0.2">
      <c r="B86" s="1"/>
      <c r="C86" s="1"/>
      <c r="D86" s="2"/>
      <c r="E86" s="3"/>
    </row>
    <row r="87" spans="2:5" x14ac:dyDescent="0.2">
      <c r="B87" s="1"/>
      <c r="C87" s="1"/>
      <c r="D87" s="2"/>
      <c r="E87" s="3"/>
    </row>
    <row r="88" spans="2:5" x14ac:dyDescent="0.2">
      <c r="B88" s="1"/>
      <c r="C88" s="1"/>
      <c r="D88" s="2"/>
      <c r="E88" s="3"/>
    </row>
    <row r="89" spans="2:5" x14ac:dyDescent="0.2">
      <c r="B89" s="1"/>
      <c r="C89" s="1"/>
      <c r="D89" s="2"/>
      <c r="E89" s="3"/>
    </row>
    <row r="90" spans="2:5" x14ac:dyDescent="0.2">
      <c r="B90" s="1"/>
      <c r="C90" s="1"/>
      <c r="D90" s="2"/>
      <c r="E90" s="3"/>
    </row>
    <row r="91" spans="2:5" x14ac:dyDescent="0.2">
      <c r="B91" s="1"/>
      <c r="C91" s="1"/>
      <c r="D91" s="2"/>
      <c r="E91" s="3"/>
    </row>
    <row r="92" spans="2:5" x14ac:dyDescent="0.2">
      <c r="B92" s="1"/>
      <c r="C92" s="1"/>
      <c r="D92" s="2"/>
      <c r="E92" s="3"/>
    </row>
    <row r="93" spans="2:5" x14ac:dyDescent="0.2">
      <c r="B93" s="1"/>
      <c r="C93" s="1"/>
      <c r="D93" s="2"/>
      <c r="E93" s="3"/>
    </row>
    <row r="94" spans="2:5" x14ac:dyDescent="0.2">
      <c r="B94" s="1"/>
      <c r="C94" s="1"/>
      <c r="D94" s="2"/>
      <c r="E94" s="3"/>
    </row>
    <row r="95" spans="2:5" x14ac:dyDescent="0.2">
      <c r="B95" s="1"/>
      <c r="C95" s="1"/>
      <c r="D95" s="2"/>
      <c r="E95" s="3"/>
    </row>
    <row r="96" spans="2:5" x14ac:dyDescent="0.2">
      <c r="B96" s="1"/>
      <c r="C96" s="1"/>
      <c r="D96" s="2"/>
      <c r="E96" s="3"/>
    </row>
    <row r="97" spans="2:5" x14ac:dyDescent="0.2">
      <c r="B97" s="1"/>
      <c r="C97" s="1"/>
      <c r="D97" s="2"/>
      <c r="E97" s="3"/>
    </row>
  </sheetData>
  <sortState xmlns:xlrd2="http://schemas.microsoft.com/office/spreadsheetml/2017/richdata2" ref="A2:E97">
    <sortCondition ref="A1:A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Relative_Coartem disp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Christen, Paula</dc:creator>
  <cp:lastModifiedBy>Christen, Paula</cp:lastModifiedBy>
  <dcterms:created xsi:type="dcterms:W3CDTF">2024-04-07T14:56:19Z</dcterms:created>
  <dcterms:modified xsi:type="dcterms:W3CDTF">2025-04-14T13:14:49Z</dcterms:modified>
</cp:coreProperties>
</file>