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achristen/Documents/mmv_ror/data/universal/"/>
    </mc:Choice>
  </mc:AlternateContent>
  <xr:revisionPtr revIDLastSave="0" documentId="13_ncr:1_{28C3E687-52CB-3A4B-BD09-F9B7A60179B5}" xr6:coauthVersionLast="47" xr6:coauthVersionMax="47" xr10:uidLastSave="{00000000-0000-0000-0000-000000000000}"/>
  <bookViews>
    <workbookView xWindow="6920" yWindow="1460" windowWidth="27640" windowHeight="15040" xr2:uid="{F1DEA04C-1670-457B-BAD2-29E6FCCC5570}"/>
  </bookViews>
  <sheets>
    <sheet name="MMV Investment" sheetId="1" r:id="rId1"/>
  </sheets>
  <externalReferences>
    <externalReference r:id="rId2"/>
  </externalReferences>
  <definedNames>
    <definedName name="confirmed">#REF!</definedName>
    <definedName name="CountryISOByName">#REF!</definedName>
    <definedName name="CountryList">#REF!</definedName>
    <definedName name="dhisData">#REF!</definedName>
    <definedName name="Estimates">#REF!</definedName>
    <definedName name="Exceptions">#REF!</definedName>
    <definedName name="ExcludeISOList">#REF!</definedName>
    <definedName name="Foci">#REF!</definedName>
    <definedName name="HSFootnote">#REF!</definedName>
    <definedName name="MERGCountryList">#REF!</definedName>
    <definedName name="Method">#REF!</definedName>
    <definedName name="MSSQLData">#REF!</definedName>
    <definedName name="NewRiskRates">#REF!</definedName>
    <definedName name="NotesList">#REF!</definedName>
    <definedName name="PARRates">#REF!</definedName>
    <definedName name="PeopleLivActiveFoci">#REF!</definedName>
    <definedName name="PhaseList">#REF!</definedName>
    <definedName name="pop">#REF!</definedName>
    <definedName name="presumed">#REF!</definedName>
    <definedName name="RiskRa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</calcChain>
</file>

<file path=xl/sharedStrings.xml><?xml version="1.0" encoding="utf-8"?>
<sst xmlns="http://schemas.openxmlformats.org/spreadsheetml/2006/main" count="3" uniqueCount="3">
  <si>
    <t>Year</t>
  </si>
  <si>
    <t>Amount in USD</t>
  </si>
  <si>
    <t>In 2023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</si>
</sst>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5">
    <dxf>
      <numFmt numFmtId="3" formatCode="#,##0"/>
      <alignment horizontal="center" vertical="center" textRotation="0" wrapText="0" indent="0" justifyLastLine="0" shrinkToFit="0" readingOrder="0"/>
    </dxf>
    <dxf>
      <numFmt numFmtId="164" formatCode="_-[$$-409]* #,##0_ ;_-[$$-409]* \-#,##0\ ;_-[$$-409]* &quot;-&quot;??_ ;_-@_ "/>
    </dxf>
    <dxf>
      <numFmt numFmtId="3" formatCode="#,##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ulachristen/Documents/mmv_ror/data/MMV_annual_revenue_2000_2023_From%20MMV.xlsx" TargetMode="External"/><Relationship Id="rId1" Type="http://schemas.openxmlformats.org/officeDocument/2006/relationships/externalLinkPath" Target="/Users/paulachristen/Documents/mmv_ror/data/MMV_annual_revenue_2000_2023_From%20MM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mv investment"/>
      <sheetName val="Compounded interest rates"/>
    </sheetNames>
    <sheetDataSet>
      <sheetData sheetId="0"/>
      <sheetData sheetId="1">
        <row r="1">
          <cell r="A1" t="str">
            <v>year</v>
          </cell>
          <cell r="B1" t="str">
            <v>US inflation rate</v>
          </cell>
          <cell r="C1" t="str">
            <v>US inflation rate + 1</v>
          </cell>
          <cell r="D1" t="str">
            <v>Compounded interest rate</v>
          </cell>
        </row>
        <row r="2">
          <cell r="A2">
            <v>1990</v>
          </cell>
          <cell r="B2">
            <v>5.3979564399032495E-2</v>
          </cell>
          <cell r="C2">
            <v>1.0539795643990324</v>
          </cell>
          <cell r="D2">
            <v>2.3607549072331282</v>
          </cell>
        </row>
        <row r="3">
          <cell r="A3">
            <v>1991</v>
          </cell>
          <cell r="B3">
            <v>4.2349639645384907E-2</v>
          </cell>
          <cell r="C3">
            <v>1.0423496396453849</v>
          </cell>
          <cell r="D3">
            <v>2.2398488424006633</v>
          </cell>
        </row>
        <row r="4">
          <cell r="A4">
            <v>1992</v>
          </cell>
          <cell r="B4">
            <v>3.0288196781496902E-2</v>
          </cell>
          <cell r="C4">
            <v>1.030288196781497</v>
          </cell>
          <cell r="D4">
            <v>2.1488459891084886</v>
          </cell>
        </row>
        <row r="5">
          <cell r="A5">
            <v>1993</v>
          </cell>
          <cell r="B5">
            <v>2.95165696638559E-2</v>
          </cell>
          <cell r="C5">
            <v>1.029516569663856</v>
          </cell>
          <cell r="D5">
            <v>2.0856746644494604</v>
          </cell>
        </row>
        <row r="6">
          <cell r="A6">
            <v>1994</v>
          </cell>
          <cell r="B6">
            <v>2.6074415921545302E-2</v>
          </cell>
          <cell r="C6">
            <v>1.0260744159215454</v>
          </cell>
          <cell r="D6">
            <v>2.0258777040669171</v>
          </cell>
        </row>
        <row r="7">
          <cell r="A7">
            <v>1995</v>
          </cell>
          <cell r="B7">
            <v>2.80541968853662E-2</v>
          </cell>
          <cell r="C7">
            <v>1.0280541968853663</v>
          </cell>
          <cell r="D7">
            <v>1.9743964693315359</v>
          </cell>
        </row>
        <row r="8">
          <cell r="A8">
            <v>1996</v>
          </cell>
          <cell r="B8">
            <v>2.9312041999344101E-2</v>
          </cell>
          <cell r="C8">
            <v>1.029312041999344</v>
          </cell>
          <cell r="D8">
            <v>1.9205178825330849</v>
          </cell>
        </row>
        <row r="9">
          <cell r="A9">
            <v>1997</v>
          </cell>
          <cell r="B9">
            <v>2.3376899373073502E-2</v>
          </cell>
          <cell r="C9">
            <v>1.0233768993730734</v>
          </cell>
          <cell r="D9">
            <v>1.8658266921687388</v>
          </cell>
        </row>
        <row r="10">
          <cell r="A10">
            <v>1998</v>
          </cell>
          <cell r="B10">
            <v>1.55227909874364E-2</v>
          </cell>
          <cell r="C10">
            <v>1.0155227909874365</v>
          </cell>
          <cell r="D10">
            <v>1.8232057937908852</v>
          </cell>
        </row>
        <row r="11">
          <cell r="A11">
            <v>1999</v>
          </cell>
          <cell r="B11">
            <v>2.1880271969735802E-2</v>
          </cell>
          <cell r="C11">
            <v>1.0218802719697357</v>
          </cell>
          <cell r="D11">
            <v>1.7953371504524314</v>
          </cell>
        </row>
        <row r="12">
          <cell r="A12">
            <v>2000</v>
          </cell>
          <cell r="B12">
            <v>3.3768572714992902E-2</v>
          </cell>
          <cell r="C12">
            <v>1.033768572714993</v>
          </cell>
          <cell r="D12">
            <v>1.7568957926859783</v>
          </cell>
        </row>
        <row r="13">
          <cell r="A13">
            <v>2001</v>
          </cell>
          <cell r="B13">
            <v>2.8261711188540702E-2</v>
          </cell>
          <cell r="C13">
            <v>1.0282617111885406</v>
          </cell>
          <cell r="D13">
            <v>1.6995059039876124</v>
          </cell>
        </row>
        <row r="14">
          <cell r="A14">
            <v>2002</v>
          </cell>
          <cell r="B14">
            <v>1.5860316265060098E-2</v>
          </cell>
          <cell r="C14">
            <v>1.0158603162650601</v>
          </cell>
          <cell r="D14">
            <v>1.6527950865963865</v>
          </cell>
        </row>
        <row r="15">
          <cell r="A15">
            <v>2003</v>
          </cell>
          <cell r="B15">
            <v>2.2700949733611503E-2</v>
          </cell>
          <cell r="C15">
            <v>1.0227009497336115</v>
          </cell>
          <cell r="D15">
            <v>1.6269905026638876</v>
          </cell>
        </row>
        <row r="16">
          <cell r="A16">
            <v>2004</v>
          </cell>
          <cell r="B16">
            <v>2.6772366930917203E-2</v>
          </cell>
          <cell r="C16">
            <v>1.0267723669309172</v>
          </cell>
          <cell r="D16">
            <v>1.590876104190261</v>
          </cell>
        </row>
        <row r="17">
          <cell r="A17">
            <v>2005</v>
          </cell>
          <cell r="B17">
            <v>3.3927468454955E-2</v>
          </cell>
          <cell r="C17">
            <v>1.0339274684549551</v>
          </cell>
          <cell r="D17">
            <v>1.5493951292685091</v>
          </cell>
        </row>
        <row r="18">
          <cell r="A18">
            <v>2006</v>
          </cell>
          <cell r="B18">
            <v>3.2259441007040403E-2</v>
          </cell>
          <cell r="C18">
            <v>1.0322594410070405</v>
          </cell>
          <cell r="D18">
            <v>1.4985530189886924</v>
          </cell>
        </row>
        <row r="19">
          <cell r="A19">
            <v>2007</v>
          </cell>
          <cell r="B19">
            <v>2.8526724815013803E-2</v>
          </cell>
          <cell r="C19">
            <v>1.0285267248150138</v>
          </cell>
          <cell r="D19">
            <v>1.451721301310406</v>
          </cell>
        </row>
        <row r="20">
          <cell r="A20">
            <v>2008</v>
          </cell>
          <cell r="B20">
            <v>3.8391002966509997E-2</v>
          </cell>
          <cell r="C20">
            <v>1.03839100296651</v>
          </cell>
          <cell r="D20">
            <v>1.4114570543332312</v>
          </cell>
        </row>
        <row r="21">
          <cell r="A21">
            <v>2009</v>
          </cell>
          <cell r="B21">
            <v>-3.55546266299747E-3</v>
          </cell>
          <cell r="C21">
            <v>0.99644453733700256</v>
          </cell>
          <cell r="D21">
            <v>1.3592731931429813</v>
          </cell>
        </row>
        <row r="22">
          <cell r="A22">
            <v>2010</v>
          </cell>
          <cell r="B22">
            <v>1.6400434423899001E-2</v>
          </cell>
          <cell r="C22">
            <v>1.016400434423899</v>
          </cell>
          <cell r="D22">
            <v>1.3641232825417839</v>
          </cell>
        </row>
        <row r="23">
          <cell r="A23">
            <v>2011</v>
          </cell>
          <cell r="B23">
            <v>3.156841568622E-2</v>
          </cell>
          <cell r="C23">
            <v>1.0315684156862199</v>
          </cell>
          <cell r="D23">
            <v>1.3421120616846016</v>
          </cell>
        </row>
        <row r="24">
          <cell r="A24">
            <v>2012</v>
          </cell>
          <cell r="B24">
            <v>2.0693372652606699E-2</v>
          </cell>
          <cell r="C24">
            <v>1.0206933726526066</v>
          </cell>
          <cell r="D24">
            <v>1.3010402812612307</v>
          </cell>
        </row>
        <row r="25">
          <cell r="A25">
            <v>2013</v>
          </cell>
          <cell r="B25">
            <v>1.46483265562717E-2</v>
          </cell>
          <cell r="C25">
            <v>1.0146483265562718</v>
          </cell>
          <cell r="D25">
            <v>1.2746632006437457</v>
          </cell>
        </row>
        <row r="26">
          <cell r="A26">
            <v>2014</v>
          </cell>
          <cell r="B26">
            <v>1.6222229774081699E-2</v>
          </cell>
          <cell r="C26">
            <v>1.0162222297740817</v>
          </cell>
          <cell r="D26">
            <v>1.2562610781313435</v>
          </cell>
        </row>
        <row r="27">
          <cell r="A27">
            <v>2015</v>
          </cell>
          <cell r="B27">
            <v>1.18627135552451E-3</v>
          </cell>
          <cell r="C27">
            <v>1.0011862713555244</v>
          </cell>
          <cell r="D27">
            <v>1.2362070434245716</v>
          </cell>
        </row>
        <row r="28">
          <cell r="A28">
            <v>2016</v>
          </cell>
          <cell r="B28">
            <v>1.26158320570536E-2</v>
          </cell>
          <cell r="C28">
            <v>1.0126158320570535</v>
          </cell>
          <cell r="D28">
            <v>1.2347423039978849</v>
          </cell>
        </row>
        <row r="29">
          <cell r="A29">
            <v>2017</v>
          </cell>
          <cell r="B29">
            <v>2.1301100036596101E-2</v>
          </cell>
          <cell r="C29">
            <v>1.0213011000365961</v>
          </cell>
          <cell r="D29">
            <v>1.2193590746942977</v>
          </cell>
        </row>
        <row r="30">
          <cell r="A30">
            <v>2018</v>
          </cell>
          <cell r="B30">
            <v>2.4425832969281702E-2</v>
          </cell>
          <cell r="C30">
            <v>1.0244258329692817</v>
          </cell>
          <cell r="D30">
            <v>1.1939271138066967</v>
          </cell>
        </row>
        <row r="31">
          <cell r="A31">
            <v>2019</v>
          </cell>
          <cell r="B31">
            <v>1.8122100752602101E-2</v>
          </cell>
          <cell r="C31">
            <v>1.018122100752602</v>
          </cell>
          <cell r="D31">
            <v>1.1654597876999238</v>
          </cell>
        </row>
        <row r="32">
          <cell r="A32">
            <v>2020</v>
          </cell>
          <cell r="B32">
            <v>1.2335843963062901E-2</v>
          </cell>
          <cell r="C32">
            <v>1.012335843963063</v>
          </cell>
          <cell r="D32">
            <v>1.1447151445179404</v>
          </cell>
        </row>
        <row r="33">
          <cell r="A33">
            <v>2021</v>
          </cell>
          <cell r="B33">
            <v>4.6978588636374205E-2</v>
          </cell>
          <cell r="C33">
            <v>1.0469785886363743</v>
          </cell>
          <cell r="D33">
            <v>1.1307661892486616</v>
          </cell>
        </row>
        <row r="34">
          <cell r="A34">
            <v>2022</v>
          </cell>
          <cell r="B34">
            <v>8.00279982052121E-2</v>
          </cell>
          <cell r="C34">
            <v>1.0800279982052121</v>
          </cell>
          <cell r="D34">
            <v>1.0800279982052121</v>
          </cell>
        </row>
        <row r="35">
          <cell r="A35">
            <v>2023</v>
          </cell>
          <cell r="B35">
            <v>0</v>
          </cell>
          <cell r="C35">
            <v>1</v>
          </cell>
          <cell r="D35">
            <v>1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29EF01-F4E8-4C49-BF98-19649F9B9DA5}" name="Table13" displayName="Table13" ref="A1:C25" totalsRowShown="0">
  <autoFilter ref="A1:C25" xr:uid="{D8579A25-AE80-45F9-BB1B-A718BD1A4D93}"/>
  <tableColumns count="3">
    <tableColumn id="1" xr3:uid="{58AF5DFE-7172-4150-BAD3-D8C63CE1E8A8}" name="Year" dataDxfId="4" totalsRowDxfId="3"/>
    <tableColumn id="5" xr3:uid="{E8E8870E-5B90-48E0-8102-3F2E6E41B603}" name="Amount in USD" dataDxfId="2" totalsRowDxfId="1"/>
    <tableColumn id="6" xr3:uid="{5BA3C989-63EF-4CC4-B648-028F8688902A}" name="In 2023 prices" dataDxfId="0">
      <calculatedColumnFormula>(B2 * (1 + 0.03)^(2023-A2))*(VLOOKUP($A2,'[1]Compounded interest rates'!A:D,4,0))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91E9F-C02A-4237-AE6F-999FB5F1A463}">
  <sheetPr>
    <tabColor rgb="FF00B0F0"/>
  </sheetPr>
  <dimension ref="A1:F25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9.33203125" bestFit="1" customWidth="1"/>
    <col min="2" max="2" width="16.5" bestFit="1" customWidth="1"/>
    <col min="3" max="3" width="20.5" customWidth="1"/>
    <col min="6" max="6" width="14.5" bestFit="1" customWidth="1"/>
  </cols>
  <sheetData>
    <row r="1" spans="1:6" ht="16" x14ac:dyDescent="0.2">
      <c r="A1" s="1" t="s">
        <v>0</v>
      </c>
      <c r="B1" s="2" t="s">
        <v>1</v>
      </c>
      <c r="C1" s="2" t="s">
        <v>2</v>
      </c>
    </row>
    <row r="2" spans="1:6" x14ac:dyDescent="0.2">
      <c r="A2" s="3">
        <v>2000</v>
      </c>
      <c r="B2" s="5">
        <v>8609634</v>
      </c>
      <c r="C2" s="5">
        <f>(B2 * (1 + 0.03)^(2023-A2))*(VLOOKUP($A2,'[1]Compounded interest rates'!A:D,4,0))</f>
        <v>29852923.001103438</v>
      </c>
    </row>
    <row r="3" spans="1:6" x14ac:dyDescent="0.2">
      <c r="A3" s="3">
        <v>2001</v>
      </c>
      <c r="B3" s="5">
        <v>15387591</v>
      </c>
      <c r="C3" s="5">
        <f>(B3 * (1 + 0.03)^(2023-A3))*(VLOOKUP($A3,'[1]Compounded interest rates'!A:D,4,0))</f>
        <v>50108598.434393145</v>
      </c>
    </row>
    <row r="4" spans="1:6" x14ac:dyDescent="0.2">
      <c r="A4" s="3">
        <v>2002</v>
      </c>
      <c r="B4" s="5">
        <v>10578293</v>
      </c>
      <c r="C4" s="5">
        <f>(B4 * (1 + 0.03)^(2023-A4))*(VLOOKUP($A4,'[1]Compounded interest rates'!A:D,4,0))</f>
        <v>32524926.510987736</v>
      </c>
    </row>
    <row r="5" spans="1:6" x14ac:dyDescent="0.2">
      <c r="A5" s="3">
        <v>2003</v>
      </c>
      <c r="B5" s="5">
        <v>20821273</v>
      </c>
      <c r="C5" s="5">
        <f>(B5 * (1 + 0.03)^(2023-A5))*(VLOOKUP($A5,'[1]Compounded interest rates'!A:D,4,0))</f>
        <v>61183848.431570187</v>
      </c>
    </row>
    <row r="6" spans="1:6" x14ac:dyDescent="0.2">
      <c r="A6" s="3">
        <v>2004</v>
      </c>
      <c r="B6" s="5">
        <v>27344413</v>
      </c>
      <c r="C6" s="5">
        <f>(B6 * (1 + 0.03)^(2023-A6))*(VLOOKUP($A6,'[1]Compounded interest rates'!A:D,4,0))</f>
        <v>76280271.968080223</v>
      </c>
    </row>
    <row r="7" spans="1:6" x14ac:dyDescent="0.2">
      <c r="A7" s="3">
        <v>2005</v>
      </c>
      <c r="B7" s="5">
        <v>43254967</v>
      </c>
      <c r="C7" s="5">
        <f>(B7 * (1 + 0.03)^(2023-A7))*(VLOOKUP($A7,'[1]Compounded interest rates'!A:D,4,0))</f>
        <v>114095421.23384707</v>
      </c>
      <c r="F7" s="4"/>
    </row>
    <row r="8" spans="1:6" x14ac:dyDescent="0.2">
      <c r="A8" s="3">
        <v>2006</v>
      </c>
      <c r="B8" s="5">
        <v>28687435</v>
      </c>
      <c r="C8" s="5">
        <f>(B8 * (1 + 0.03)^(2023-A8))*(VLOOKUP($A8,'[1]Compounded interest rates'!A:D,4,0))</f>
        <v>71055328.531220973</v>
      </c>
    </row>
    <row r="9" spans="1:6" x14ac:dyDescent="0.2">
      <c r="A9" s="3">
        <v>2007</v>
      </c>
      <c r="B9" s="5">
        <v>74659474</v>
      </c>
      <c r="C9" s="5">
        <f>(B9 * (1 + 0.03)^(2023-A9))*(VLOOKUP($A9,'[1]Compounded interest rates'!A:D,4,0))</f>
        <v>173925704.21991992</v>
      </c>
    </row>
    <row r="10" spans="1:6" x14ac:dyDescent="0.2">
      <c r="A10" s="3">
        <v>2008</v>
      </c>
      <c r="B10" s="5">
        <v>53771088</v>
      </c>
      <c r="C10" s="5">
        <f>(B10 * (1 + 0.03)^(2023-A10))*(VLOOKUP($A10,'[1]Compounded interest rates'!A:D,4,0))</f>
        <v>118242843.00478078</v>
      </c>
    </row>
    <row r="11" spans="1:6" x14ac:dyDescent="0.2">
      <c r="A11" s="3">
        <v>2009</v>
      </c>
      <c r="B11" s="5">
        <v>41761079</v>
      </c>
      <c r="C11" s="5">
        <f>(B11 * (1 + 0.03)^(2023-A11))*(VLOOKUP($A11,'[1]Compounded interest rates'!A:D,4,0))</f>
        <v>85861724.948004141</v>
      </c>
    </row>
    <row r="12" spans="1:6" x14ac:dyDescent="0.2">
      <c r="A12" s="3">
        <v>2010</v>
      </c>
      <c r="B12" s="5">
        <v>57927778</v>
      </c>
      <c r="C12" s="5">
        <f>(B12 * (1 + 0.03)^(2023-A12))*(VLOOKUP($A12,'[1]Compounded interest rates'!A:D,4,0))</f>
        <v>116044460.20548752</v>
      </c>
    </row>
    <row r="13" spans="1:6" x14ac:dyDescent="0.2">
      <c r="A13" s="3">
        <v>2011</v>
      </c>
      <c r="B13" s="5">
        <v>67046212</v>
      </c>
      <c r="C13" s="5">
        <f>(B13 * (1 + 0.03)^(2023-A13))*(VLOOKUP($A13,'[1]Compounded interest rates'!A:D,4,0))</f>
        <v>128294997.27124391</v>
      </c>
    </row>
    <row r="14" spans="1:6" x14ac:dyDescent="0.2">
      <c r="A14" s="3">
        <v>2012</v>
      </c>
      <c r="B14" s="5">
        <v>57607665</v>
      </c>
      <c r="C14" s="5">
        <f>(B14 * (1 + 0.03)^(2023-A14))*(VLOOKUP($A14,'[1]Compounded interest rates'!A:D,4,0))</f>
        <v>103748180.04707028</v>
      </c>
    </row>
    <row r="15" spans="1:6" x14ac:dyDescent="0.2">
      <c r="A15" s="3">
        <v>2013</v>
      </c>
      <c r="B15" s="5">
        <v>62387977</v>
      </c>
      <c r="C15" s="5">
        <f>(B15 * (1 + 0.03)^(2023-A15))*(VLOOKUP($A15,'[1]Compounded interest rates'!A:D,4,0))</f>
        <v>106873147.12894231</v>
      </c>
    </row>
    <row r="16" spans="1:6" x14ac:dyDescent="0.2">
      <c r="A16" s="3">
        <v>2014</v>
      </c>
      <c r="B16" s="5">
        <v>77010159</v>
      </c>
      <c r="C16" s="5">
        <f>(B16 * (1 + 0.03)^(2023-A16))*(VLOOKUP($A16,'[1]Compounded interest rates'!A:D,4,0))</f>
        <v>126230106.01108603</v>
      </c>
    </row>
    <row r="17" spans="1:3" x14ac:dyDescent="0.2">
      <c r="A17" s="3">
        <v>2015</v>
      </c>
      <c r="B17" s="5">
        <v>86281605</v>
      </c>
      <c r="C17" s="5">
        <f>(B17 * (1 + 0.03)^(2023-A17))*(VLOOKUP($A17,'[1]Compounded interest rates'!A:D,4,0))</f>
        <v>135116138.98420516</v>
      </c>
    </row>
    <row r="18" spans="1:3" x14ac:dyDescent="0.2">
      <c r="A18" s="3">
        <v>2016</v>
      </c>
      <c r="B18" s="5">
        <v>63995558</v>
      </c>
      <c r="C18" s="5">
        <f>(B18 * (1 + 0.03)^(2023-A18))*(VLOOKUP($A18,'[1]Compounded interest rates'!A:D,4,0))</f>
        <v>97182201.053852096</v>
      </c>
    </row>
    <row r="19" spans="1:3" x14ac:dyDescent="0.2">
      <c r="A19" s="3">
        <v>2017</v>
      </c>
      <c r="B19" s="5">
        <v>82635297</v>
      </c>
      <c r="C19" s="5">
        <f>(B19 * (1 + 0.03)^(2023-A19))*(VLOOKUP($A19,'[1]Compounded interest rates'!A:D,4,0))</f>
        <v>120315216.05673559</v>
      </c>
    </row>
    <row r="20" spans="1:3" x14ac:dyDescent="0.2">
      <c r="A20" s="3">
        <v>2018</v>
      </c>
      <c r="B20" s="5">
        <v>64879371</v>
      </c>
      <c r="C20" s="5">
        <f>(B20 * (1 + 0.03)^(2023-A20))*(VLOOKUP($A20,'[1]Compounded interest rates'!A:D,4,0))</f>
        <v>89798807.484815061</v>
      </c>
    </row>
    <row r="21" spans="1:3" x14ac:dyDescent="0.2">
      <c r="A21" s="3">
        <v>2019</v>
      </c>
      <c r="B21" s="5">
        <v>71290731</v>
      </c>
      <c r="C21" s="5">
        <f>(B21 * (1 + 0.03)^(2023-A21))*(VLOOKUP($A21,'[1]Compounded interest rates'!A:D,4,0))</f>
        <v>93514565.475260228</v>
      </c>
    </row>
    <row r="22" spans="1:3" x14ac:dyDescent="0.2">
      <c r="A22" s="3">
        <v>2020</v>
      </c>
      <c r="B22" s="5">
        <v>86952456</v>
      </c>
      <c r="C22" s="5">
        <f>(B22 * (1 + 0.03)^(2023-A22))*(VLOOKUP($A22,'[1]Compounded interest rates'!A:D,4,0))</f>
        <v>108765448.73564574</v>
      </c>
    </row>
    <row r="23" spans="1:3" x14ac:dyDescent="0.2">
      <c r="A23" s="3">
        <v>2021</v>
      </c>
      <c r="B23" s="5">
        <v>84063802</v>
      </c>
      <c r="C23" s="5">
        <f>(B23 * (1 + 0.03)^(2023-A23))*(VLOOKUP($A23,'[1]Compounded interest rates'!A:D,4,0))</f>
        <v>100845446.19830881</v>
      </c>
    </row>
    <row r="24" spans="1:3" x14ac:dyDescent="0.2">
      <c r="A24" s="3">
        <v>2022</v>
      </c>
      <c r="B24" s="5">
        <v>73084949</v>
      </c>
      <c r="C24" s="5">
        <f>(B24 * (1 + 0.03)^(2023-A24))*(VLOOKUP($A24,'[1]Compounded interest rates'!A:D,4,0))</f>
        <v>81301804.902422011</v>
      </c>
    </row>
    <row r="25" spans="1:3" x14ac:dyDescent="0.2">
      <c r="A25" s="3">
        <v>2023</v>
      </c>
      <c r="B25" s="5">
        <v>77988063</v>
      </c>
      <c r="C25" s="5">
        <f>(B25 * (1 + 0.03)^(2023-A25))*(VLOOKUP($A25,'[1]Compounded interest rates'!A:D,4,0))</f>
        <v>77988063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MMV 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Christen, Paula</dc:creator>
  <cp:lastModifiedBy>Christen, Paula</cp:lastModifiedBy>
  <dcterms:created xsi:type="dcterms:W3CDTF">2024-04-07T14:46:48Z</dcterms:created>
  <dcterms:modified xsi:type="dcterms:W3CDTF">2025-04-14T10:34:39Z</dcterms:modified>
</cp:coreProperties>
</file>