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psco-my.sharepoint.com/personal/maria_neira_prosperidadsocial_gov_co/Documents/Inflacion/"/>
    </mc:Choice>
  </mc:AlternateContent>
  <xr:revisionPtr revIDLastSave="45" documentId="8_{388C2887-54BC-4F57-BD29-15EB8E4C2A57}" xr6:coauthVersionLast="47" xr6:coauthVersionMax="47" xr10:uidLastSave="{8A2C9DA6-AD37-4440-A5BA-F25937C55E29}"/>
  <bookViews>
    <workbookView xWindow="-98" yWindow="-98" windowWidth="19396" windowHeight="11475" activeTab="2" xr2:uid="{E1C060F4-0032-4A16-878B-4FF268E0AFBF}"/>
  </bookViews>
  <sheets>
    <sheet name="Hoja1" sheetId="1" r:id="rId1"/>
    <sheet name="Grupos" sheetId="3" r:id="rId2"/>
    <sheet name="Tablacompleta" sheetId="4" r:id="rId3"/>
    <sheet name="Hoja5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5" i="5" l="1"/>
  <c r="J6" i="5"/>
  <c r="J7" i="5"/>
  <c r="J8" i="5"/>
  <c r="J9" i="5"/>
  <c r="J10" i="5"/>
  <c r="J11" i="5"/>
  <c r="J12" i="5"/>
  <c r="J13" i="5"/>
  <c r="J14" i="5"/>
  <c r="J15" i="5"/>
  <c r="J4" i="5"/>
  <c r="I3" i="4"/>
  <c r="I4" i="4"/>
  <c r="I5" i="4"/>
  <c r="I6" i="4"/>
  <c r="I7" i="4"/>
  <c r="I8" i="4"/>
  <c r="I9" i="4"/>
  <c r="I10" i="4"/>
  <c r="I11" i="4"/>
  <c r="I12" i="4"/>
  <c r="I13" i="4"/>
  <c r="I14" i="4"/>
  <c r="I2" i="4"/>
</calcChain>
</file>

<file path=xl/sharedStrings.xml><?xml version="1.0" encoding="utf-8"?>
<sst xmlns="http://schemas.openxmlformats.org/spreadsheetml/2006/main" count="234" uniqueCount="120">
  <si>
    <t>Ciudades</t>
  </si>
  <si>
    <t>Prendas De Vestir Y Calzado</t>
  </si>
  <si>
    <t>Alojamiento, Agua, Electricidad, Gas Y Otros Combustibles</t>
  </si>
  <si>
    <t>Salud</t>
  </si>
  <si>
    <t>Transporte</t>
  </si>
  <si>
    <t>Información Y Comunicación</t>
  </si>
  <si>
    <t>Recreación Y Cultura</t>
  </si>
  <si>
    <t>Educación</t>
  </si>
  <si>
    <t>Restaurantes Y Hoteles</t>
  </si>
  <si>
    <t>Bienes Y Servicios Diversos</t>
  </si>
  <si>
    <t>Total</t>
  </si>
  <si>
    <t>Total IPC</t>
  </si>
  <si>
    <t>Medellín</t>
  </si>
  <si>
    <t>Barranquilla</t>
  </si>
  <si>
    <t>Bogotá, D.C.</t>
  </si>
  <si>
    <t>Cartagena De Indias</t>
  </si>
  <si>
    <t>Tunja</t>
  </si>
  <si>
    <t>Manizales</t>
  </si>
  <si>
    <t>Florencia</t>
  </si>
  <si>
    <t>Popayán</t>
  </si>
  <si>
    <t>Valledupar</t>
  </si>
  <si>
    <t>Montería</t>
  </si>
  <si>
    <t>Neiva</t>
  </si>
  <si>
    <t>Riohacha</t>
  </si>
  <si>
    <t>Santa Marta</t>
  </si>
  <si>
    <t>Villavicencio</t>
  </si>
  <si>
    <t>Pasto</t>
  </si>
  <si>
    <t>Cúcuta</t>
  </si>
  <si>
    <t>Armenia</t>
  </si>
  <si>
    <t>Pereira</t>
  </si>
  <si>
    <t>Bucaramanga</t>
  </si>
  <si>
    <t>Sincelejo</t>
  </si>
  <si>
    <t>Ibagué</t>
  </si>
  <si>
    <t>Cali</t>
  </si>
  <si>
    <t>Otras Areas Urbanas</t>
  </si>
  <si>
    <t xml:space="preserve">Variación mensual </t>
  </si>
  <si>
    <t>Variación año corrido</t>
  </si>
  <si>
    <t>Divisiones y grupos</t>
  </si>
  <si>
    <t>Variación</t>
  </si>
  <si>
    <t>Contribución</t>
  </si>
  <si>
    <t>Mensual</t>
  </si>
  <si>
    <t>Año corrido</t>
  </si>
  <si>
    <t>Anual</t>
  </si>
  <si>
    <t>Alimentos y bebidas no alcohólicas</t>
  </si>
  <si>
    <t>Bebidas alcohólicas y tabaco</t>
  </si>
  <si>
    <t>Muebles, artículos para el hogar y para la conservación ordinaria del hogar</t>
  </si>
  <si>
    <t>ABRIL 2022</t>
  </si>
  <si>
    <t>ABRIL 2021</t>
  </si>
  <si>
    <t>MARZO 2022</t>
  </si>
  <si>
    <t>marzo 2022</t>
  </si>
  <si>
    <t>abril 2021</t>
  </si>
  <si>
    <t>abril 2022</t>
  </si>
  <si>
    <t>Variación mensual</t>
  </si>
  <si>
    <t xml:space="preserve">Contribución mensual </t>
  </si>
  <si>
    <t>Grupos de gasto</t>
  </si>
  <si>
    <t>Arroz</t>
  </si>
  <si>
    <t>Pastas Alimenticias</t>
  </si>
  <si>
    <t>Avena Y Sus Derivados</t>
  </si>
  <si>
    <t>Trigo Y Sus Derivados</t>
  </si>
  <si>
    <t>Maíz Y Sus Derivados</t>
  </si>
  <si>
    <t>Pan</t>
  </si>
  <si>
    <t>Otras Harinas, Cereales Y Almidones</t>
  </si>
  <si>
    <t>Otros Productos De Panadería</t>
  </si>
  <si>
    <t>Carne De Res Y Derivados</t>
  </si>
  <si>
    <t>Carne De Cerdo Y Derivados</t>
  </si>
  <si>
    <t>Carne De Aves</t>
  </si>
  <si>
    <t>Carnes Preparadas, Charcutería Y Otros Productos Conteniendo Carne</t>
  </si>
  <si>
    <t>Productos de rio y mar (incluye pescados y camarones frescos o congelados y pescado enlatado como sardinas y atún)</t>
  </si>
  <si>
    <t>Leche</t>
  </si>
  <si>
    <t>Quesos Y Productos Afines</t>
  </si>
  <si>
    <t>Huevos</t>
  </si>
  <si>
    <t>Otros Derivados De La Leche</t>
  </si>
  <si>
    <t>Aceites Comestibles</t>
  </si>
  <si>
    <t>Mantequilla De Vaca</t>
  </si>
  <si>
    <t>Margarinas y grasas animales y vegetales</t>
  </si>
  <si>
    <t>Frutas Congeladas O En Pulpa</t>
  </si>
  <si>
    <t>Frutos Secos Y Nueces, Cáscaras De Frutas Y Semillas Comestibles</t>
  </si>
  <si>
    <t>Naranjas</t>
  </si>
  <si>
    <t>Bananos</t>
  </si>
  <si>
    <t>Tomate de árbol</t>
  </si>
  <si>
    <t>Moras</t>
  </si>
  <si>
    <t>Frutas frescas</t>
  </si>
  <si>
    <t>Legumbres Secas</t>
  </si>
  <si>
    <t>Legumbres Y Hortalizas En Conserva Y Deshidratadas</t>
  </si>
  <si>
    <t>Plátanos</t>
  </si>
  <si>
    <t>Papas</t>
  </si>
  <si>
    <t>Yuca Para Consumo En El Hogar</t>
  </si>
  <si>
    <t>Productos Derivados De Los Tubérculos, Raíces Y Plátanos</t>
  </si>
  <si>
    <t>Arracacha, ñame y otros tubérculos</t>
  </si>
  <si>
    <t>Tomate</t>
  </si>
  <si>
    <t>Cebolla</t>
  </si>
  <si>
    <t>Zanahoria</t>
  </si>
  <si>
    <t xml:space="preserve">Hortalizas y legumbres frescas </t>
  </si>
  <si>
    <t>Azúcar Y Otros Endulzantes</t>
  </si>
  <si>
    <t>Panela Cruda Para Consumo En El Hogar</t>
  </si>
  <si>
    <t>Jaleas, Mermeladas, Miel Y Similares</t>
  </si>
  <si>
    <t>Dulces, Confites, Caramelos, Bombones, Chocolatinas, Chicles, Masmelos, Cocadas Para Consumo En El Hogar</t>
  </si>
  <si>
    <t>Helados, Conos, Paletas, Vasitos, Refrescos Congelados Y Tortas Heladas Para Consumo En El Hogar</t>
  </si>
  <si>
    <t>Gelatinas, Flanes Y Pudines En Polvo Para Preparar</t>
  </si>
  <si>
    <t>Salsas, Pastas Y Aderezos</t>
  </si>
  <si>
    <t>Sal</t>
  </si>
  <si>
    <t>Sopas, Cremas, Caldos Y Consomés</t>
  </si>
  <si>
    <t>Frituras: papas fritas, chitos, maizitos, patacones, besitos, etc., para consumo en el hogar</t>
  </si>
  <si>
    <t>Condimentos y hierbas culinarias</t>
  </si>
  <si>
    <t>Leche En Polvo Para Lactantes</t>
  </si>
  <si>
    <t>Otros Alimentos Precocidos Y Preparados: Ajiaco, Lenteja, Frijol, Lechona Enlatada Y Similares</t>
  </si>
  <si>
    <t>Café Y Productos A Base De Café</t>
  </si>
  <si>
    <t>Chocolate Y Productos A Base De Chocolate</t>
  </si>
  <si>
    <t>Té E Infusiones (Para Bebidas Calientes)</t>
  </si>
  <si>
    <t>Agua Mineral (Con Y Sin Gas) Para Consumo En El Hogar</t>
  </si>
  <si>
    <t>Refrescos Líquidos Empacados (Jugos, Té Fríos Y Bebidas Hidratantes)</t>
  </si>
  <si>
    <t>Concentrados Para Preparar Refrescos</t>
  </si>
  <si>
    <t>Gaseosas y maltas para consumo en el hogar</t>
  </si>
  <si>
    <t>Bebidas energizantes y a base de arroz, soya, coco y similares</t>
  </si>
  <si>
    <t>Alimentos</t>
  </si>
  <si>
    <t>Variaciones mensual</t>
  </si>
  <si>
    <t>Contribuciones mensual</t>
  </si>
  <si>
    <t xml:space="preserve">resta </t>
  </si>
  <si>
    <t>resta</t>
  </si>
  <si>
    <t>Contribución año corrido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</si>
</sst>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3"/>
      <color indexed="56"/>
      <name val="Calibri"/>
      <family val="2"/>
    </font>
    <font>
      <b/>
      <sz val="11"/>
      <color indexed="8"/>
      <name val="Calibri"/>
      <family val="2"/>
    </font>
    <font>
      <b/>
      <sz val="9"/>
      <name val="Segoe UI"/>
      <family val="2"/>
    </font>
    <font>
      <sz val="9"/>
      <name val="Segoe UI"/>
      <family val="2"/>
    </font>
    <font>
      <sz val="11"/>
      <color theme="1"/>
      <name val="Calibri"/>
      <family val="2"/>
    </font>
    <font>
      <sz val="11"/>
      <color theme="1"/>
      <name val="Calibri"/>
    </font>
    <font>
      <sz val="8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0099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FF"/>
        <bgColor indexed="64"/>
      </patternFill>
    </fill>
  </fills>
  <borders count="2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64">
    <xf numFmtId="0" fontId="0" fillId="0" borderId="0"/>
    <xf numFmtId="0" fontId="2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6" fillId="16" borderId="1" applyNumberFormat="0" applyAlignment="0" applyProtection="0"/>
    <xf numFmtId="0" fontId="7" fillId="17" borderId="2" applyNumberFormat="0" applyAlignment="0" applyProtection="0"/>
    <xf numFmtId="0" fontId="8" fillId="0" borderId="3" applyNumberFormat="0" applyFill="0" applyAlignment="0" applyProtection="0"/>
    <xf numFmtId="0" fontId="9" fillId="0" borderId="0" applyNumberFormat="0" applyFill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21" borderId="0" applyNumberFormat="0" applyBorder="0" applyAlignment="0" applyProtection="0"/>
    <xf numFmtId="0" fontId="10" fillId="7" borderId="1" applyNumberFormat="0" applyAlignment="0" applyProtection="0"/>
    <xf numFmtId="0" fontId="11" fillId="3" borderId="0" applyNumberFormat="0" applyBorder="0" applyAlignment="0" applyProtection="0"/>
    <xf numFmtId="0" fontId="12" fillId="22" borderId="0" applyNumberFormat="0" applyBorder="0" applyAlignment="0" applyProtection="0"/>
    <xf numFmtId="0" fontId="3" fillId="0" borderId="0"/>
    <xf numFmtId="0" fontId="3" fillId="23" borderId="4" applyNumberFormat="0" applyFont="0" applyAlignment="0" applyProtection="0"/>
    <xf numFmtId="0" fontId="13" fillId="16" borderId="5" applyNumberFormat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6" applyNumberFormat="0" applyFill="0" applyAlignment="0" applyProtection="0"/>
    <xf numFmtId="0" fontId="9" fillId="0" borderId="7" applyNumberFormat="0" applyFill="0" applyAlignment="0" applyProtection="0"/>
    <xf numFmtId="0" fontId="18" fillId="0" borderId="8" applyNumberFormat="0" applyFill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6" fillId="16" borderId="1" applyNumberFormat="0" applyAlignment="0" applyProtection="0"/>
    <xf numFmtId="0" fontId="10" fillId="7" borderId="1" applyNumberFormat="0" applyAlignment="0" applyProtection="0"/>
    <xf numFmtId="0" fontId="3" fillId="23" borderId="4" applyNumberFormat="0" applyFont="0" applyAlignment="0" applyProtection="0"/>
    <xf numFmtId="0" fontId="13" fillId="16" borderId="5" applyNumberFormat="0" applyAlignment="0" applyProtection="0"/>
    <xf numFmtId="0" fontId="18" fillId="0" borderId="8" applyNumberFormat="0" applyFill="0" applyAlignment="0" applyProtection="0"/>
    <xf numFmtId="0" fontId="21" fillId="0" borderId="0"/>
    <xf numFmtId="0" fontId="22" fillId="0" borderId="0"/>
    <xf numFmtId="0" fontId="10" fillId="7" borderId="13" applyNumberFormat="0" applyAlignment="0" applyProtection="0"/>
    <xf numFmtId="0" fontId="3" fillId="23" borderId="14" applyNumberFormat="0" applyFont="0" applyAlignment="0" applyProtection="0"/>
    <xf numFmtId="0" fontId="13" fillId="16" borderId="15" applyNumberFormat="0" applyAlignment="0" applyProtection="0"/>
    <xf numFmtId="0" fontId="18" fillId="0" borderId="16" applyNumberFormat="0" applyFill="0" applyAlignment="0" applyProtection="0"/>
    <xf numFmtId="0" fontId="6" fillId="16" borderId="13" applyNumberFormat="0" applyAlignment="0" applyProtection="0"/>
    <xf numFmtId="0" fontId="21" fillId="0" borderId="0"/>
    <xf numFmtId="0" fontId="6" fillId="16" borderId="18" applyNumberFormat="0" applyAlignment="0" applyProtection="0"/>
    <xf numFmtId="0" fontId="10" fillId="7" borderId="18" applyNumberFormat="0" applyAlignment="0" applyProtection="0"/>
    <xf numFmtId="0" fontId="3" fillId="23" borderId="19" applyNumberFormat="0" applyFont="0" applyAlignment="0" applyProtection="0"/>
    <xf numFmtId="0" fontId="13" fillId="16" borderId="20" applyNumberFormat="0" applyAlignment="0" applyProtection="0"/>
    <xf numFmtId="0" fontId="18" fillId="0" borderId="21" applyNumberFormat="0" applyFill="0" applyAlignment="0" applyProtection="0"/>
  </cellStyleXfs>
  <cellXfs count="69">
    <xf numFmtId="0" fontId="0" fillId="0" borderId="0" xfId="0"/>
    <xf numFmtId="2" fontId="19" fillId="26" borderId="17" xfId="33" applyNumberFormat="1" applyFont="1" applyFill="1" applyBorder="1" applyAlignment="1">
      <alignment horizontal="center" vertical="center"/>
    </xf>
    <xf numFmtId="0" fontId="19" fillId="0" borderId="0" xfId="33" applyFont="1" applyFill="1" applyBorder="1" applyAlignment="1">
      <alignment horizontal="left"/>
    </xf>
    <xf numFmtId="2" fontId="19" fillId="0" borderId="17" xfId="33" applyNumberFormat="1" applyFont="1" applyFill="1" applyBorder="1" applyAlignment="1">
      <alignment horizontal="center" vertical="center"/>
    </xf>
    <xf numFmtId="0" fontId="20" fillId="0" borderId="17" xfId="33" applyFont="1" applyFill="1" applyBorder="1"/>
    <xf numFmtId="0" fontId="19" fillId="26" borderId="17" xfId="33" applyFont="1" applyFill="1" applyBorder="1"/>
    <xf numFmtId="2" fontId="19" fillId="26" borderId="17" xfId="33" applyNumberFormat="1" applyFont="1" applyFill="1" applyBorder="1" applyAlignment="1">
      <alignment horizontal="center"/>
    </xf>
    <xf numFmtId="0" fontId="19" fillId="0" borderId="22" xfId="33" applyFont="1" applyBorder="1" applyAlignment="1">
      <alignment horizontal="center" vertical="center" wrapText="1"/>
    </xf>
    <xf numFmtId="0" fontId="19" fillId="0" borderId="23" xfId="33" applyFont="1" applyBorder="1" applyAlignment="1">
      <alignment horizontal="center" vertical="center" wrapText="1"/>
    </xf>
    <xf numFmtId="0" fontId="0" fillId="0" borderId="0" xfId="0" applyFill="1"/>
    <xf numFmtId="0" fontId="20" fillId="27" borderId="0" xfId="33" applyFont="1" applyFill="1"/>
    <xf numFmtId="0" fontId="19" fillId="27" borderId="9" xfId="33" applyFont="1" applyFill="1" applyBorder="1" applyAlignment="1">
      <alignment horizontal="left"/>
    </xf>
    <xf numFmtId="2" fontId="19" fillId="0" borderId="0" xfId="33" applyNumberFormat="1" applyFont="1" applyBorder="1" applyAlignment="1">
      <alignment horizontal="center" vertical="center" wrapText="1"/>
    </xf>
    <xf numFmtId="0" fontId="19" fillId="0" borderId="0" xfId="33" applyFont="1" applyBorder="1" applyAlignment="1">
      <alignment vertical="center"/>
    </xf>
    <xf numFmtId="0" fontId="19" fillId="0" borderId="22" xfId="33" applyFont="1" applyBorder="1" applyAlignment="1">
      <alignment wrapText="1"/>
    </xf>
    <xf numFmtId="0" fontId="20" fillId="28" borderId="0" xfId="33" applyFont="1" applyFill="1"/>
    <xf numFmtId="0" fontId="19" fillId="0" borderId="22" xfId="33" applyFont="1" applyBorder="1" applyAlignment="1">
      <alignment vertical="center" wrapText="1"/>
    </xf>
    <xf numFmtId="0" fontId="19" fillId="28" borderId="9" xfId="33" applyFont="1" applyFill="1" applyBorder="1" applyAlignment="1">
      <alignment horizontal="left"/>
    </xf>
    <xf numFmtId="0" fontId="20" fillId="28" borderId="0" xfId="33" applyFont="1" applyFill="1" applyAlignment="1">
      <alignment horizontal="left"/>
    </xf>
    <xf numFmtId="0" fontId="19" fillId="0" borderId="17" xfId="33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2" fontId="20" fillId="0" borderId="17" xfId="33" applyNumberFormat="1" applyFont="1" applyFill="1" applyBorder="1" applyAlignment="1">
      <alignment horizontal="center" vertical="center"/>
    </xf>
    <xf numFmtId="0" fontId="19" fillId="0" borderId="17" xfId="33" applyFont="1" applyFill="1" applyBorder="1" applyAlignment="1">
      <alignment vertical="center"/>
    </xf>
    <xf numFmtId="0" fontId="20" fillId="27" borderId="0" xfId="33" applyFont="1" applyFill="1" applyAlignment="1">
      <alignment horizontal="left"/>
    </xf>
    <xf numFmtId="0" fontId="19" fillId="0" borderId="24" xfId="33" applyFont="1" applyBorder="1" applyAlignment="1">
      <alignment vertical="center"/>
    </xf>
    <xf numFmtId="0" fontId="19" fillId="0" borderId="9" xfId="33" applyFont="1" applyFill="1" applyBorder="1" applyAlignment="1">
      <alignment horizontal="left"/>
    </xf>
    <xf numFmtId="0" fontId="20" fillId="0" borderId="0" xfId="33" applyFont="1" applyFill="1" applyAlignment="1">
      <alignment horizontal="left"/>
    </xf>
    <xf numFmtId="0" fontId="19" fillId="0" borderId="24" xfId="33" applyFont="1" applyFill="1" applyBorder="1" applyAlignment="1">
      <alignment vertical="center"/>
    </xf>
    <xf numFmtId="0" fontId="19" fillId="0" borderId="9" xfId="33" applyFont="1" applyFill="1" applyBorder="1" applyAlignment="1">
      <alignment vertical="center"/>
    </xf>
    <xf numFmtId="0" fontId="20" fillId="0" borderId="0" xfId="33" applyFont="1" applyFill="1"/>
    <xf numFmtId="2" fontId="20" fillId="25" borderId="10" xfId="33" applyNumberFormat="1" applyFont="1" applyFill="1" applyBorder="1" applyAlignment="1">
      <alignment horizontal="center" vertical="center" wrapText="1"/>
    </xf>
    <xf numFmtId="2" fontId="20" fillId="25" borderId="10" xfId="33" applyNumberFormat="1" applyFont="1" applyFill="1" applyBorder="1" applyAlignment="1">
      <alignment horizontal="center"/>
    </xf>
    <xf numFmtId="2" fontId="20" fillId="0" borderId="0" xfId="33" applyNumberFormat="1" applyFont="1" applyAlignment="1">
      <alignment horizontal="center" vertical="center" wrapText="1"/>
    </xf>
    <xf numFmtId="2" fontId="20" fillId="25" borderId="0" xfId="33" applyNumberFormat="1" applyFont="1" applyFill="1" applyAlignment="1">
      <alignment horizontal="center" vertical="center" wrapText="1"/>
    </xf>
    <xf numFmtId="2" fontId="20" fillId="25" borderId="0" xfId="33" applyNumberFormat="1" applyFont="1" applyFill="1" applyAlignment="1">
      <alignment horizontal="center" vertical="center"/>
    </xf>
    <xf numFmtId="2" fontId="20" fillId="0" borderId="0" xfId="33" applyNumberFormat="1" applyFont="1" applyAlignment="1">
      <alignment horizontal="center"/>
    </xf>
    <xf numFmtId="2" fontId="20" fillId="0" borderId="10" xfId="33" applyNumberFormat="1" applyFont="1" applyBorder="1" applyAlignment="1">
      <alignment horizontal="center"/>
    </xf>
    <xf numFmtId="2" fontId="20" fillId="25" borderId="0" xfId="33" applyNumberFormat="1" applyFont="1" applyFill="1" applyAlignment="1">
      <alignment horizontal="center"/>
    </xf>
    <xf numFmtId="2" fontId="20" fillId="0" borderId="10" xfId="33" applyNumberFormat="1" applyFont="1" applyBorder="1" applyAlignment="1">
      <alignment horizontal="center" vertical="center" wrapText="1"/>
    </xf>
    <xf numFmtId="2" fontId="19" fillId="0" borderId="9" xfId="33" applyNumberFormat="1" applyFont="1" applyBorder="1" applyAlignment="1">
      <alignment horizontal="center" vertical="center" wrapText="1"/>
    </xf>
    <xf numFmtId="2" fontId="19" fillId="0" borderId="12" xfId="33" applyNumberFormat="1" applyFont="1" applyBorder="1" applyAlignment="1">
      <alignment horizontal="center" vertical="center" wrapText="1"/>
    </xf>
    <xf numFmtId="0" fontId="20" fillId="24" borderId="0" xfId="33" applyFont="1" applyFill="1" applyAlignment="1">
      <alignment wrapText="1"/>
    </xf>
    <xf numFmtId="2" fontId="20" fillId="24" borderId="0" xfId="33" applyNumberFormat="1" applyFont="1" applyFill="1" applyAlignment="1">
      <alignment horizontal="center" vertical="center"/>
    </xf>
    <xf numFmtId="0" fontId="20" fillId="25" borderId="0" xfId="33" applyFont="1" applyFill="1" applyAlignment="1">
      <alignment wrapText="1"/>
    </xf>
    <xf numFmtId="0" fontId="19" fillId="0" borderId="9" xfId="33" applyFont="1" applyBorder="1" applyAlignment="1">
      <alignment horizontal="center" vertical="center" wrapText="1"/>
    </xf>
    <xf numFmtId="0" fontId="20" fillId="0" borderId="17" xfId="33" applyFont="1" applyFill="1" applyBorder="1" applyAlignment="1">
      <alignment horizontal="left"/>
    </xf>
    <xf numFmtId="0" fontId="20" fillId="0" borderId="17" xfId="33" applyFont="1" applyFill="1" applyBorder="1" applyAlignment="1">
      <alignment horizontal="left" wrapText="1"/>
    </xf>
    <xf numFmtId="2" fontId="20" fillId="0" borderId="17" xfId="33" applyNumberFormat="1" applyFont="1" applyFill="1" applyBorder="1" applyAlignment="1">
      <alignment horizontal="center" vertical="center" wrapText="1"/>
    </xf>
    <xf numFmtId="0" fontId="0" fillId="0" borderId="17" xfId="0" applyBorder="1" applyAlignment="1">
      <alignment horizontal="center" vertical="center"/>
    </xf>
    <xf numFmtId="0" fontId="19" fillId="26" borderId="17" xfId="33" applyFont="1" applyFill="1" applyBorder="1" applyAlignment="1">
      <alignment horizontal="left"/>
    </xf>
    <xf numFmtId="2" fontId="19" fillId="26" borderId="17" xfId="33" applyNumberFormat="1" applyFont="1" applyFill="1" applyBorder="1" applyAlignment="1">
      <alignment horizontal="center" vertical="center" wrapText="1"/>
    </xf>
    <xf numFmtId="2" fontId="20" fillId="24" borderId="0" xfId="0" applyNumberFormat="1" applyFont="1" applyFill="1" applyAlignment="1">
      <alignment horizontal="center" vertical="center"/>
    </xf>
    <xf numFmtId="2" fontId="20" fillId="25" borderId="0" xfId="0" applyNumberFormat="1" applyFont="1" applyFill="1" applyAlignment="1">
      <alignment horizontal="center" vertical="center"/>
    </xf>
    <xf numFmtId="0" fontId="0" fillId="0" borderId="0" xfId="0" applyAlignment="1"/>
    <xf numFmtId="0" fontId="19" fillId="24" borderId="17" xfId="33" applyFont="1" applyFill="1" applyBorder="1" applyAlignment="1">
      <alignment vertical="center" wrapText="1"/>
    </xf>
    <xf numFmtId="2" fontId="20" fillId="24" borderId="17" xfId="33" applyNumberFormat="1" applyFont="1" applyFill="1" applyBorder="1" applyAlignment="1">
      <alignment horizontal="center" vertical="center"/>
    </xf>
    <xf numFmtId="2" fontId="20" fillId="24" borderId="17" xfId="0" applyNumberFormat="1" applyFont="1" applyFill="1" applyBorder="1" applyAlignment="1">
      <alignment horizontal="center" vertical="center"/>
    </xf>
    <xf numFmtId="0" fontId="20" fillId="24" borderId="17" xfId="33" applyFont="1" applyFill="1" applyBorder="1" applyAlignment="1">
      <alignment horizontal="left" wrapText="1"/>
    </xf>
    <xf numFmtId="0" fontId="20" fillId="0" borderId="17" xfId="33" applyFont="1" applyFill="1" applyBorder="1" applyAlignment="1">
      <alignment wrapText="1"/>
    </xf>
    <xf numFmtId="2" fontId="20" fillId="0" borderId="17" xfId="0" applyNumberFormat="1" applyFont="1" applyFill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9" fillId="24" borderId="17" xfId="33" applyNumberFormat="1" applyFont="1" applyFill="1" applyBorder="1" applyAlignment="1">
      <alignment horizontal="center" vertical="center"/>
    </xf>
    <xf numFmtId="2" fontId="0" fillId="0" borderId="0" xfId="0" applyNumberFormat="1"/>
    <xf numFmtId="0" fontId="19" fillId="0" borderId="11" xfId="33" applyFont="1" applyBorder="1" applyAlignment="1">
      <alignment horizontal="center" vertical="center" wrapText="1"/>
    </xf>
    <xf numFmtId="0" fontId="19" fillId="0" borderId="11" xfId="33" applyFont="1" applyBorder="1" applyAlignment="1">
      <alignment horizontal="center" vertical="center" wrapText="1"/>
    </xf>
    <xf numFmtId="0" fontId="19" fillId="0" borderId="22" xfId="33" applyFont="1" applyBorder="1" applyAlignment="1">
      <alignment horizontal="center" vertical="center" wrapText="1"/>
    </xf>
    <xf numFmtId="0" fontId="19" fillId="0" borderId="23" xfId="33" applyFont="1" applyBorder="1" applyAlignment="1">
      <alignment horizontal="center" vertical="center" wrapText="1"/>
    </xf>
    <xf numFmtId="0" fontId="19" fillId="24" borderId="17" xfId="33" applyFont="1" applyFill="1" applyBorder="1" applyAlignment="1">
      <alignment horizontal="center" vertical="center"/>
    </xf>
    <xf numFmtId="0" fontId="0" fillId="0" borderId="0" xfId="0" applyAlignment="1">
      <alignment horizontal="center"/>
    </xf>
  </cellXfs>
  <cellStyles count="64">
    <cellStyle name="20% - Énfasis1 2" xfId="2" xr:uid="{72534B7B-5054-47D0-9144-F46B3E13CE8A}"/>
    <cellStyle name="20% - Énfasis2 2" xfId="3" xr:uid="{273174AB-0458-4869-8FD2-564FFD12E8F2}"/>
    <cellStyle name="20% - Énfasis3 2" xfId="4" xr:uid="{1B129DBE-F4FE-46D5-8396-76225DA38DDD}"/>
    <cellStyle name="20% - Énfasis4 2" xfId="5" xr:uid="{B4F3B2B3-9473-4E44-A492-AB054B217DC1}"/>
    <cellStyle name="20% - Énfasis5 2" xfId="6" xr:uid="{B83EB012-7C6B-45D9-8958-7690F2C51DDA}"/>
    <cellStyle name="20% - Énfasis6 2" xfId="7" xr:uid="{E821EB7F-BE16-4973-B0D5-9AE2DAFD607F}"/>
    <cellStyle name="40% - Énfasis1 2" xfId="8" xr:uid="{0F8E5D35-DE47-4F96-8BEF-FCB5814DF6D0}"/>
    <cellStyle name="40% - Énfasis2 2" xfId="9" xr:uid="{5BA0E9EC-A1BE-48C2-8113-1013FC4582CF}"/>
    <cellStyle name="40% - Énfasis3 2" xfId="10" xr:uid="{D2054AE4-1992-4AAC-97DA-E0D4901F06A7}"/>
    <cellStyle name="40% - Énfasis4 2" xfId="11" xr:uid="{AA458C37-86D4-4F7E-B243-E98ADAED284F}"/>
    <cellStyle name="40% - Énfasis5 2" xfId="12" xr:uid="{B4DB470F-DC2E-4CA0-9730-5511E4F7A54C}"/>
    <cellStyle name="40% - Énfasis6 2" xfId="13" xr:uid="{6CF8AA41-6245-4448-9520-C6B05D6DA821}"/>
    <cellStyle name="60% - Énfasis1 2" xfId="14" xr:uid="{89D55733-C265-4FB2-B770-CD46B584B725}"/>
    <cellStyle name="60% - Énfasis2 2" xfId="15" xr:uid="{6A2031D4-0775-41D3-8786-165113803C03}"/>
    <cellStyle name="60% - Énfasis3 2" xfId="16" xr:uid="{FE1D6FB9-7C48-44B3-B4AB-B1A694943DB9}"/>
    <cellStyle name="60% - Énfasis4 2" xfId="17" xr:uid="{FE3C6235-F359-4DE5-A61A-43B363E33258}"/>
    <cellStyle name="60% - Énfasis5 2" xfId="18" xr:uid="{434F138B-CB75-4931-956B-D269B3DD4A00}"/>
    <cellStyle name="60% - Énfasis6 2" xfId="19" xr:uid="{56F3EB06-360E-4109-A70E-4E25C454DB3B}"/>
    <cellStyle name="Cálculo 2" xfId="46" xr:uid="{768B215C-2084-49F4-94A9-4872E1944360}"/>
    <cellStyle name="Cálculo 2 2" xfId="57" xr:uid="{EA3C0B03-4DB3-4E21-9198-710956D32FD2}"/>
    <cellStyle name="Cálculo 2 3" xfId="59" xr:uid="{125BAFCB-6A96-4E48-9F29-2AA8F89C3C9F}"/>
    <cellStyle name="Cálculo 3" xfId="20" xr:uid="{058E7893-176B-4DD0-98BC-52B0B5188487}"/>
    <cellStyle name="Celda de comprobación 2" xfId="21" xr:uid="{D1488C87-73CB-45EB-AD0C-92DF2266F310}"/>
    <cellStyle name="Celda vinculada 2" xfId="22" xr:uid="{8A6A9897-9232-48E3-890D-CC42E61F876A}"/>
    <cellStyle name="Encabezado 4 2" xfId="23" xr:uid="{5B90F81A-6E2B-4BD7-BCC5-D66E9FCFE731}"/>
    <cellStyle name="Énfasis1 2" xfId="24" xr:uid="{3AEBD758-3942-44DA-8933-CE8D46441D36}"/>
    <cellStyle name="Énfasis2 2" xfId="25" xr:uid="{6C063DF2-00BE-4CF4-8D68-DDA8624E8AA2}"/>
    <cellStyle name="Énfasis3 2" xfId="26" xr:uid="{C1ABCA7A-65EB-4BA0-A946-022E7A099403}"/>
    <cellStyle name="Énfasis4 2" xfId="27" xr:uid="{227B9C59-AEF1-4D6B-9808-FFF8C9BB447C}"/>
    <cellStyle name="Énfasis5 2" xfId="28" xr:uid="{3F7A4AE9-200B-4B43-9D29-FDC163FDD2F2}"/>
    <cellStyle name="Énfasis6 2" xfId="29" xr:uid="{53DDF51C-3B13-494B-908A-A949BA196A8C}"/>
    <cellStyle name="Entrada 2" xfId="47" xr:uid="{0F778127-3D1B-402D-A6F1-8710A5C58C3C}"/>
    <cellStyle name="Entrada 2 2" xfId="53" xr:uid="{0A7BC307-3FED-4244-B1E8-BC10B63632B5}"/>
    <cellStyle name="Entrada 2 3" xfId="60" xr:uid="{4ADE071F-75FA-4E15-B585-A94A6CA11F41}"/>
    <cellStyle name="Entrada 3" xfId="30" xr:uid="{71AFE72F-53B3-4224-B498-A33E1F2A1B68}"/>
    <cellStyle name="Incorrecto 2" xfId="31" xr:uid="{9BFD7672-1350-4EEE-ADCF-87FA79DFBC47}"/>
    <cellStyle name="Neutral 2" xfId="32" xr:uid="{7D8E8B72-49B2-4F5C-831D-4DB81A8380C2}"/>
    <cellStyle name="Normal" xfId="0" builtinId="0"/>
    <cellStyle name="Normal 2" xfId="33" xr:uid="{7ACEF23C-4FB2-4C9D-A749-D3149EF05F8F}"/>
    <cellStyle name="Normal 3" xfId="42" xr:uid="{B91614B4-82E7-419D-A602-14C0402A1AA4}"/>
    <cellStyle name="Normal 4" xfId="43" xr:uid="{D64058FF-39EA-4ADA-823A-616366422E5B}"/>
    <cellStyle name="Normal 4 2" xfId="51" xr:uid="{4F260F2D-9B74-4A60-8E08-8003387F5E50}"/>
    <cellStyle name="Normal 5" xfId="44" xr:uid="{A8D570BA-4BE4-41AC-8412-94BADC8EB183}"/>
    <cellStyle name="Normal 6" xfId="45" xr:uid="{6D20F593-BF78-4A84-89CD-4A96B6E08D4B}"/>
    <cellStyle name="Normal 7" xfId="52" xr:uid="{7E1115D8-0BA9-4189-BB31-619CD4FAB9A5}"/>
    <cellStyle name="Normal 7 2" xfId="58" xr:uid="{F6DEEFD6-7A44-4264-8416-73A0B2836601}"/>
    <cellStyle name="Normal 8" xfId="1" xr:uid="{79EF3DA6-570C-44DA-8A36-A000AF73DAF0}"/>
    <cellStyle name="Notas 2" xfId="48" xr:uid="{95ADE60F-C1B7-42F1-AE1A-B39D1EE3F282}"/>
    <cellStyle name="Notas 2 2" xfId="54" xr:uid="{E7B76243-CCA7-492B-813A-E3F7CCA8C461}"/>
    <cellStyle name="Notas 2 3" xfId="61" xr:uid="{55D0F08B-41AC-4E91-96CC-D3E395E0B8C9}"/>
    <cellStyle name="Notas 3" xfId="34" xr:uid="{D5269A2D-F0B4-4E23-AA74-9E6D27075730}"/>
    <cellStyle name="Salida 2" xfId="49" xr:uid="{78609555-DC83-4671-8F68-CF3F181928E7}"/>
    <cellStyle name="Salida 2 2" xfId="55" xr:uid="{DCFE57F4-D154-49BE-B3D8-049AFE9B2333}"/>
    <cellStyle name="Salida 2 3" xfId="62" xr:uid="{1BD1CBBE-60D1-4147-A167-4B2B890AE095}"/>
    <cellStyle name="Salida 3" xfId="35" xr:uid="{12D4454F-E249-456A-B59F-95DFE2FB0F4C}"/>
    <cellStyle name="Texto de advertencia 2" xfId="36" xr:uid="{8FE9179C-AB4A-4EAF-B045-9A6E65B2803A}"/>
    <cellStyle name="Texto explicativo 2" xfId="37" xr:uid="{EEB2DA99-14B3-4692-9EC1-93360CDFEF04}"/>
    <cellStyle name="Título 2 2" xfId="39" xr:uid="{1EC45BF4-2A83-44F4-8D45-B255AA52E5A9}"/>
    <cellStyle name="Título 3 2" xfId="40" xr:uid="{9DE25B57-19BD-4809-AFED-F18F672DB638}"/>
    <cellStyle name="Título 4" xfId="38" xr:uid="{EC55FF20-9CA0-43AE-89C5-67E63462DDE9}"/>
    <cellStyle name="Total 2" xfId="50" xr:uid="{6D4B0B9D-E3F3-4240-AC30-977B1A45EC8B}"/>
    <cellStyle name="Total 2 2" xfId="56" xr:uid="{E91C8822-351A-4C73-9F82-8A01CAFFDB2E}"/>
    <cellStyle name="Total 2 3" xfId="63" xr:uid="{D4A7DDFD-639E-4D39-93EC-B5557B906652}"/>
    <cellStyle name="Total 3" xfId="41" xr:uid="{3D1A2CE0-16B0-4638-AE9A-AAE5582D2C59}"/>
  </cellStyles>
  <dxfs count="0"/>
  <tableStyles count="0" defaultTableStyle="TableStyleMedium2" defaultPivotStyle="PivotStyleLight16"/>
  <colors>
    <mruColors>
      <color rgb="FF0099FF"/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C209B-0509-4DF5-88F5-C47440452924}">
  <dimension ref="A1:C25"/>
  <sheetViews>
    <sheetView topLeftCell="A13" workbookViewId="0">
      <selection activeCell="C7" sqref="C7"/>
    </sheetView>
  </sheetViews>
  <sheetFormatPr baseColWidth="10" defaultRowHeight="14.25" x14ac:dyDescent="0.45"/>
  <cols>
    <col min="1" max="1" width="18.6640625" customWidth="1"/>
    <col min="2" max="3" width="14" customWidth="1"/>
  </cols>
  <sheetData>
    <row r="1" spans="1:3" s="20" customFormat="1" ht="26.25" x14ac:dyDescent="0.45">
      <c r="A1" s="19" t="s">
        <v>0</v>
      </c>
      <c r="B1" s="19" t="s">
        <v>35</v>
      </c>
      <c r="C1" s="19" t="s">
        <v>36</v>
      </c>
    </row>
    <row r="2" spans="1:3" x14ac:dyDescent="0.45">
      <c r="A2" s="4" t="s">
        <v>23</v>
      </c>
      <c r="B2" s="21">
        <v>1.41</v>
      </c>
      <c r="C2" s="21">
        <v>6.91</v>
      </c>
    </row>
    <row r="3" spans="1:3" x14ac:dyDescent="0.45">
      <c r="A3" s="4" t="s">
        <v>21</v>
      </c>
      <c r="B3" s="21">
        <v>1.53</v>
      </c>
      <c r="C3" s="21">
        <v>6.76</v>
      </c>
    </row>
    <row r="4" spans="1:3" x14ac:dyDescent="0.45">
      <c r="A4" s="4" t="s">
        <v>32</v>
      </c>
      <c r="B4" s="21">
        <v>1.35</v>
      </c>
      <c r="C4" s="21">
        <v>6.58</v>
      </c>
    </row>
    <row r="5" spans="1:3" x14ac:dyDescent="0.45">
      <c r="A5" s="4" t="s">
        <v>20</v>
      </c>
      <c r="B5" s="21">
        <v>1.57</v>
      </c>
      <c r="C5" s="21">
        <v>6.49</v>
      </c>
    </row>
    <row r="6" spans="1:3" x14ac:dyDescent="0.45">
      <c r="A6" s="4" t="s">
        <v>16</v>
      </c>
      <c r="B6" s="21">
        <v>1.17</v>
      </c>
      <c r="C6" s="21">
        <v>6.42</v>
      </c>
    </row>
    <row r="7" spans="1:3" x14ac:dyDescent="0.45">
      <c r="A7" s="4" t="s">
        <v>29</v>
      </c>
      <c r="B7" s="21">
        <v>1.0900000000000001</v>
      </c>
      <c r="C7" s="21">
        <v>6.3</v>
      </c>
    </row>
    <row r="8" spans="1:3" x14ac:dyDescent="0.45">
      <c r="A8" s="4" t="s">
        <v>25</v>
      </c>
      <c r="B8" s="21">
        <v>1.19</v>
      </c>
      <c r="C8" s="21">
        <v>6.29</v>
      </c>
    </row>
    <row r="9" spans="1:3" x14ac:dyDescent="0.45">
      <c r="A9" s="4" t="s">
        <v>27</v>
      </c>
      <c r="B9" s="21">
        <v>1.1299999999999999</v>
      </c>
      <c r="C9" s="21">
        <v>6.19</v>
      </c>
    </row>
    <row r="10" spans="1:3" x14ac:dyDescent="0.45">
      <c r="A10" s="4" t="s">
        <v>19</v>
      </c>
      <c r="B10" s="21">
        <v>1.66</v>
      </c>
      <c r="C10" s="21">
        <v>6.12</v>
      </c>
    </row>
    <row r="11" spans="1:3" x14ac:dyDescent="0.45">
      <c r="A11" s="4" t="s">
        <v>33</v>
      </c>
      <c r="B11" s="21">
        <v>1.36</v>
      </c>
      <c r="C11" s="21">
        <v>6.1</v>
      </c>
    </row>
    <row r="12" spans="1:3" x14ac:dyDescent="0.45">
      <c r="A12" s="4" t="s">
        <v>13</v>
      </c>
      <c r="B12" s="21">
        <v>1.28</v>
      </c>
      <c r="C12" s="21">
        <v>6.1</v>
      </c>
    </row>
    <row r="13" spans="1:3" x14ac:dyDescent="0.45">
      <c r="A13" s="4" t="s">
        <v>24</v>
      </c>
      <c r="B13" s="21">
        <v>1.02</v>
      </c>
      <c r="C13" s="21">
        <v>6.01</v>
      </c>
    </row>
    <row r="14" spans="1:3" x14ac:dyDescent="0.45">
      <c r="A14" s="4" t="s">
        <v>18</v>
      </c>
      <c r="B14" s="21">
        <v>1.1299999999999999</v>
      </c>
      <c r="C14" s="21">
        <v>5.91</v>
      </c>
    </row>
    <row r="15" spans="1:3" x14ac:dyDescent="0.45">
      <c r="A15" s="4" t="s">
        <v>28</v>
      </c>
      <c r="B15" s="21">
        <v>1.31</v>
      </c>
      <c r="C15" s="21">
        <v>5.87</v>
      </c>
    </row>
    <row r="16" spans="1:3" x14ac:dyDescent="0.45">
      <c r="A16" s="4" t="s">
        <v>22</v>
      </c>
      <c r="B16" s="21">
        <v>1.44</v>
      </c>
      <c r="C16" s="21">
        <v>5.83</v>
      </c>
    </row>
    <row r="17" spans="1:3" x14ac:dyDescent="0.45">
      <c r="A17" s="5" t="s">
        <v>11</v>
      </c>
      <c r="B17" s="6">
        <v>1.25</v>
      </c>
      <c r="C17" s="1">
        <v>5.66</v>
      </c>
    </row>
    <row r="18" spans="1:3" x14ac:dyDescent="0.45">
      <c r="A18" s="4" t="s">
        <v>30</v>
      </c>
      <c r="B18" s="21">
        <v>1.1200000000000001</v>
      </c>
      <c r="C18" s="21">
        <v>5.59</v>
      </c>
    </row>
    <row r="19" spans="1:3" x14ac:dyDescent="0.45">
      <c r="A19" s="4" t="s">
        <v>12</v>
      </c>
      <c r="B19" s="21">
        <v>1.07</v>
      </c>
      <c r="C19" s="21">
        <v>5.58</v>
      </c>
    </row>
    <row r="20" spans="1:3" x14ac:dyDescent="0.45">
      <c r="A20" s="4" t="s">
        <v>15</v>
      </c>
      <c r="B20" s="21">
        <v>1.31</v>
      </c>
      <c r="C20" s="21">
        <v>5.5</v>
      </c>
    </row>
    <row r="21" spans="1:3" x14ac:dyDescent="0.45">
      <c r="A21" s="4" t="s">
        <v>31</v>
      </c>
      <c r="B21" s="21">
        <v>1.57</v>
      </c>
      <c r="C21" s="21">
        <v>5.47</v>
      </c>
    </row>
    <row r="22" spans="1:3" x14ac:dyDescent="0.45">
      <c r="A22" s="4" t="s">
        <v>17</v>
      </c>
      <c r="B22" s="21">
        <v>1.18</v>
      </c>
      <c r="C22" s="21">
        <v>5.45</v>
      </c>
    </row>
    <row r="23" spans="1:3" x14ac:dyDescent="0.45">
      <c r="A23" s="4" t="s">
        <v>14</v>
      </c>
      <c r="B23" s="21">
        <v>1.29</v>
      </c>
      <c r="C23" s="21">
        <v>5.36</v>
      </c>
    </row>
    <row r="24" spans="1:3" x14ac:dyDescent="0.45">
      <c r="A24" s="4" t="s">
        <v>34</v>
      </c>
      <c r="B24" s="21">
        <v>1.19</v>
      </c>
      <c r="C24" s="21">
        <v>5.3</v>
      </c>
    </row>
    <row r="25" spans="1:3" x14ac:dyDescent="0.45">
      <c r="A25" s="4" t="s">
        <v>26</v>
      </c>
      <c r="B25" s="21">
        <v>1.1399999999999999</v>
      </c>
      <c r="C25" s="21">
        <v>5.0199999999999996</v>
      </c>
    </row>
  </sheetData>
  <sortState xmlns:xlrd2="http://schemas.microsoft.com/office/spreadsheetml/2017/richdata2" ref="A2:C25">
    <sortCondition descending="1" ref="C2:C25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F44DD-3A32-4305-9800-41F1F2008D04}">
  <dimension ref="A1:M50"/>
  <sheetViews>
    <sheetView workbookViewId="0">
      <selection activeCell="L4" sqref="L4:L16"/>
    </sheetView>
  </sheetViews>
  <sheetFormatPr baseColWidth="10" defaultRowHeight="14.25" x14ac:dyDescent="0.45"/>
  <cols>
    <col min="1" max="1" width="44.6640625" style="9" customWidth="1"/>
  </cols>
  <sheetData>
    <row r="1" spans="1:13" x14ac:dyDescent="0.45">
      <c r="A1" s="9" t="s">
        <v>46</v>
      </c>
    </row>
    <row r="2" spans="1:13" ht="14.25" customHeight="1" x14ac:dyDescent="0.45">
      <c r="A2" s="27" t="s">
        <v>37</v>
      </c>
      <c r="B2" s="16" t="s">
        <v>38</v>
      </c>
      <c r="E2" s="14" t="s">
        <v>39</v>
      </c>
      <c r="I2" s="16" t="s">
        <v>38</v>
      </c>
      <c r="J2" s="16" t="s">
        <v>38</v>
      </c>
      <c r="K2" s="16"/>
      <c r="L2" s="14" t="s">
        <v>39</v>
      </c>
      <c r="M2" s="14" t="s">
        <v>39</v>
      </c>
    </row>
    <row r="3" spans="1:13" x14ac:dyDescent="0.45">
      <c r="A3" s="28"/>
      <c r="B3" s="44" t="s">
        <v>40</v>
      </c>
      <c r="E3" s="44" t="s">
        <v>40</v>
      </c>
      <c r="I3" s="44" t="s">
        <v>41</v>
      </c>
      <c r="J3" s="7" t="s">
        <v>42</v>
      </c>
      <c r="K3" s="44"/>
      <c r="L3" s="44" t="s">
        <v>41</v>
      </c>
      <c r="M3" s="8" t="s">
        <v>42</v>
      </c>
    </row>
    <row r="4" spans="1:13" x14ac:dyDescent="0.45">
      <c r="A4" s="26" t="s">
        <v>43</v>
      </c>
      <c r="B4" s="35">
        <v>2.75</v>
      </c>
      <c r="E4" s="35">
        <v>0.51</v>
      </c>
      <c r="I4" s="35">
        <v>13.25</v>
      </c>
      <c r="J4" s="35">
        <v>26.17</v>
      </c>
      <c r="K4" s="35"/>
      <c r="L4" s="35">
        <v>2.33</v>
      </c>
      <c r="M4" s="36">
        <v>4.26</v>
      </c>
    </row>
    <row r="5" spans="1:13" x14ac:dyDescent="0.45">
      <c r="A5" s="26" t="s">
        <v>44</v>
      </c>
      <c r="B5" s="37">
        <v>0.68</v>
      </c>
      <c r="E5" s="37">
        <v>0.01</v>
      </c>
      <c r="I5" s="37">
        <v>3.07</v>
      </c>
      <c r="J5" s="37">
        <v>6.23</v>
      </c>
      <c r="K5" s="37"/>
      <c r="L5" s="37">
        <v>0.05</v>
      </c>
      <c r="M5" s="31">
        <v>0.11</v>
      </c>
    </row>
    <row r="6" spans="1:13" x14ac:dyDescent="0.45">
      <c r="A6" s="26" t="s">
        <v>1</v>
      </c>
      <c r="B6" s="35">
        <v>2.99</v>
      </c>
      <c r="E6" s="35">
        <v>0.1</v>
      </c>
      <c r="I6" s="35">
        <v>6.52</v>
      </c>
      <c r="J6" s="35">
        <v>2.23</v>
      </c>
      <c r="K6" s="35"/>
      <c r="L6" s="35">
        <v>0.22</v>
      </c>
      <c r="M6" s="36">
        <v>0.08</v>
      </c>
    </row>
    <row r="7" spans="1:13" x14ac:dyDescent="0.45">
      <c r="A7" s="26" t="s">
        <v>2</v>
      </c>
      <c r="B7" s="37">
        <v>0.82</v>
      </c>
      <c r="E7" s="37">
        <v>0.26</v>
      </c>
      <c r="I7" s="37">
        <v>2.6</v>
      </c>
      <c r="J7" s="37">
        <v>4.75</v>
      </c>
      <c r="K7" s="37"/>
      <c r="L7" s="37">
        <v>0.84</v>
      </c>
      <c r="M7" s="31">
        <v>1.56</v>
      </c>
    </row>
    <row r="8" spans="1:13" x14ac:dyDescent="0.45">
      <c r="A8" s="26" t="s">
        <v>45</v>
      </c>
      <c r="B8" s="37">
        <v>1.49</v>
      </c>
      <c r="E8" s="37">
        <v>0.06</v>
      </c>
      <c r="I8" s="37">
        <v>9.14</v>
      </c>
      <c r="J8" s="37">
        <v>11.76</v>
      </c>
      <c r="K8" s="37"/>
      <c r="L8" s="37">
        <v>0.36</v>
      </c>
      <c r="M8" s="31">
        <v>0.47</v>
      </c>
    </row>
    <row r="9" spans="1:13" x14ac:dyDescent="0.45">
      <c r="A9" s="26" t="s">
        <v>3</v>
      </c>
      <c r="B9" s="35">
        <v>0.87</v>
      </c>
      <c r="E9" s="35">
        <v>0.01</v>
      </c>
      <c r="I9" s="35">
        <v>4</v>
      </c>
      <c r="J9" s="35">
        <v>6.45</v>
      </c>
      <c r="K9" s="35"/>
      <c r="L9" s="35">
        <v>7.0000000000000007E-2</v>
      </c>
      <c r="M9" s="36">
        <v>0.11</v>
      </c>
    </row>
    <row r="10" spans="1:13" x14ac:dyDescent="0.45">
      <c r="A10" s="26" t="s">
        <v>4</v>
      </c>
      <c r="B10" s="32">
        <v>0.66</v>
      </c>
      <c r="E10" s="32">
        <v>0.08</v>
      </c>
      <c r="I10" s="32">
        <v>4.07</v>
      </c>
      <c r="J10" s="32">
        <v>7.68</v>
      </c>
      <c r="K10" s="32"/>
      <c r="L10" s="32">
        <v>0.52</v>
      </c>
      <c r="M10" s="38">
        <v>0.99</v>
      </c>
    </row>
    <row r="11" spans="1:13" x14ac:dyDescent="0.45">
      <c r="A11" s="26" t="s">
        <v>5</v>
      </c>
      <c r="B11" s="32">
        <v>0.13</v>
      </c>
      <c r="E11" s="32">
        <v>0</v>
      </c>
      <c r="I11" s="32">
        <v>0.12</v>
      </c>
      <c r="J11" s="32">
        <v>-10.01</v>
      </c>
      <c r="K11" s="32"/>
      <c r="L11" s="32">
        <v>0</v>
      </c>
      <c r="M11" s="38">
        <v>-0.4</v>
      </c>
    </row>
    <row r="12" spans="1:13" x14ac:dyDescent="0.45">
      <c r="A12" s="26" t="s">
        <v>6</v>
      </c>
      <c r="B12" s="33">
        <v>1.18</v>
      </c>
      <c r="E12" s="33">
        <v>0.04</v>
      </c>
      <c r="I12" s="33">
        <v>2.63</v>
      </c>
      <c r="J12" s="33">
        <v>4.18</v>
      </c>
      <c r="K12" s="33"/>
      <c r="L12" s="33">
        <v>0.09</v>
      </c>
      <c r="M12" s="30">
        <v>0.15</v>
      </c>
    </row>
    <row r="13" spans="1:13" x14ac:dyDescent="0.45">
      <c r="A13" s="29" t="s">
        <v>7</v>
      </c>
      <c r="B13" s="33">
        <v>0.01</v>
      </c>
      <c r="E13" s="33">
        <v>0</v>
      </c>
      <c r="I13" s="33">
        <v>4.8</v>
      </c>
      <c r="J13" s="33">
        <v>2.85</v>
      </c>
      <c r="K13" s="33"/>
      <c r="L13" s="33">
        <v>0.19</v>
      </c>
      <c r="M13" s="30">
        <v>0.12</v>
      </c>
    </row>
    <row r="14" spans="1:13" x14ac:dyDescent="0.45">
      <c r="A14" s="29" t="s">
        <v>8</v>
      </c>
      <c r="B14" s="32">
        <v>1.0900000000000001</v>
      </c>
      <c r="E14" s="32">
        <v>0.11</v>
      </c>
      <c r="I14" s="32">
        <v>7.32</v>
      </c>
      <c r="J14" s="32">
        <v>14.37</v>
      </c>
      <c r="K14" s="32"/>
      <c r="L14" s="32">
        <v>0.73</v>
      </c>
      <c r="M14" s="38">
        <v>1.38</v>
      </c>
    </row>
    <row r="15" spans="1:13" x14ac:dyDescent="0.45">
      <c r="A15" s="29" t="s">
        <v>9</v>
      </c>
      <c r="B15" s="33">
        <v>0.96</v>
      </c>
      <c r="E15" s="33">
        <v>0.05</v>
      </c>
      <c r="I15" s="33">
        <v>4.58</v>
      </c>
      <c r="J15" s="33">
        <v>7.37</v>
      </c>
      <c r="K15" s="33"/>
      <c r="L15" s="33">
        <v>0.24</v>
      </c>
      <c r="M15" s="30">
        <v>0.39</v>
      </c>
    </row>
    <row r="16" spans="1:13" x14ac:dyDescent="0.45">
      <c r="A16" s="25" t="s">
        <v>10</v>
      </c>
      <c r="B16" s="39">
        <v>1.25</v>
      </c>
      <c r="E16" s="39">
        <v>1.25</v>
      </c>
      <c r="I16" s="39">
        <v>5.66</v>
      </c>
      <c r="J16" s="39">
        <v>9.23</v>
      </c>
      <c r="K16" s="39"/>
      <c r="L16" s="39">
        <v>5.66</v>
      </c>
      <c r="M16" s="40">
        <v>9.23</v>
      </c>
    </row>
    <row r="17" spans="1:13" x14ac:dyDescent="0.45">
      <c r="A17" s="2"/>
      <c r="B17" s="12"/>
      <c r="E17" s="12"/>
      <c r="I17" s="12"/>
      <c r="J17" s="12"/>
      <c r="K17" s="12"/>
      <c r="L17" s="12"/>
      <c r="M17" s="12"/>
    </row>
    <row r="18" spans="1:13" x14ac:dyDescent="0.45">
      <c r="A18" s="29" t="s">
        <v>47</v>
      </c>
    </row>
    <row r="19" spans="1:13" ht="14.25" customHeight="1" x14ac:dyDescent="0.45">
      <c r="A19" s="24" t="s">
        <v>37</v>
      </c>
      <c r="B19" s="16" t="s">
        <v>38</v>
      </c>
      <c r="E19" s="14" t="s">
        <v>39</v>
      </c>
      <c r="I19" s="16" t="s">
        <v>38</v>
      </c>
      <c r="J19" s="16" t="s">
        <v>38</v>
      </c>
      <c r="K19" s="16"/>
      <c r="L19" s="14" t="s">
        <v>39</v>
      </c>
      <c r="M19" s="14" t="s">
        <v>39</v>
      </c>
    </row>
    <row r="20" spans="1:13" x14ac:dyDescent="0.45">
      <c r="A20" s="13"/>
      <c r="B20" s="44" t="s">
        <v>40</v>
      </c>
      <c r="E20" s="44" t="s">
        <v>40</v>
      </c>
      <c r="I20" s="44" t="s">
        <v>41</v>
      </c>
      <c r="J20" s="7" t="s">
        <v>42</v>
      </c>
      <c r="K20" s="44"/>
      <c r="L20" s="44" t="s">
        <v>41</v>
      </c>
      <c r="M20" s="8" t="s">
        <v>42</v>
      </c>
    </row>
    <row r="21" spans="1:13" x14ac:dyDescent="0.45">
      <c r="A21" s="23" t="s">
        <v>43</v>
      </c>
      <c r="B21" s="35">
        <v>2.09</v>
      </c>
      <c r="E21" s="35">
        <v>0.34</v>
      </c>
      <c r="I21" s="35">
        <v>5.23</v>
      </c>
      <c r="J21" s="35">
        <v>3.98</v>
      </c>
      <c r="K21" s="35"/>
      <c r="L21" s="35">
        <v>0.83</v>
      </c>
      <c r="M21" s="36">
        <v>0.64</v>
      </c>
    </row>
    <row r="22" spans="1:13" x14ac:dyDescent="0.45">
      <c r="A22" s="23" t="s">
        <v>44</v>
      </c>
      <c r="B22" s="37">
        <v>0.51</v>
      </c>
      <c r="E22" s="37">
        <v>0.01</v>
      </c>
      <c r="I22" s="37">
        <v>1.49</v>
      </c>
      <c r="J22" s="37">
        <v>2.83</v>
      </c>
      <c r="K22" s="37"/>
      <c r="L22" s="37">
        <v>0.03</v>
      </c>
      <c r="M22" s="31">
        <v>0.05</v>
      </c>
    </row>
    <row r="23" spans="1:13" x14ac:dyDescent="0.45">
      <c r="A23" s="23" t="s">
        <v>1</v>
      </c>
      <c r="B23" s="35">
        <v>-0.37</v>
      </c>
      <c r="E23" s="35">
        <v>-0.01</v>
      </c>
      <c r="I23" s="35">
        <v>1.49</v>
      </c>
      <c r="J23" s="35">
        <v>-2.68</v>
      </c>
      <c r="K23" s="35"/>
      <c r="L23" s="35">
        <v>0.05</v>
      </c>
      <c r="M23" s="36">
        <v>-0.1</v>
      </c>
    </row>
    <row r="24" spans="1:13" x14ac:dyDescent="0.45">
      <c r="A24" s="23" t="s">
        <v>2</v>
      </c>
      <c r="B24" s="37">
        <v>0.43</v>
      </c>
      <c r="E24" s="37">
        <v>0.14000000000000001</v>
      </c>
      <c r="I24" s="37">
        <v>1.54</v>
      </c>
      <c r="J24" s="37">
        <v>2.13</v>
      </c>
      <c r="K24" s="37"/>
      <c r="L24" s="37">
        <v>0.51</v>
      </c>
      <c r="M24" s="31">
        <v>0.7</v>
      </c>
    </row>
    <row r="25" spans="1:13" x14ac:dyDescent="0.45">
      <c r="A25" s="23" t="s">
        <v>45</v>
      </c>
      <c r="B25" s="37">
        <v>0.37</v>
      </c>
      <c r="E25" s="37">
        <v>0.01</v>
      </c>
      <c r="I25" s="37">
        <v>1.89</v>
      </c>
      <c r="J25" s="37">
        <v>-0.31</v>
      </c>
      <c r="K25" s="37"/>
      <c r="L25" s="37">
        <v>0.08</v>
      </c>
      <c r="M25" s="31">
        <v>-0.01</v>
      </c>
    </row>
    <row r="26" spans="1:13" x14ac:dyDescent="0.45">
      <c r="A26" s="23" t="s">
        <v>3</v>
      </c>
      <c r="B26" s="35">
        <v>0.42</v>
      </c>
      <c r="E26" s="35">
        <v>0.01</v>
      </c>
      <c r="I26" s="35">
        <v>1.59</v>
      </c>
      <c r="J26" s="35">
        <v>4.28</v>
      </c>
      <c r="K26" s="35"/>
      <c r="L26" s="35">
        <v>0.03</v>
      </c>
      <c r="M26" s="36">
        <v>7.0000000000000007E-2</v>
      </c>
    </row>
    <row r="27" spans="1:13" x14ac:dyDescent="0.45">
      <c r="A27" s="23" t="s">
        <v>4</v>
      </c>
      <c r="B27" s="32">
        <v>0.38</v>
      </c>
      <c r="E27" s="32">
        <v>0.05</v>
      </c>
      <c r="I27" s="32">
        <v>2.15</v>
      </c>
      <c r="J27" s="32">
        <v>3.52</v>
      </c>
      <c r="K27" s="32"/>
      <c r="L27" s="32">
        <v>0.28000000000000003</v>
      </c>
      <c r="M27" s="38">
        <v>0.44</v>
      </c>
    </row>
    <row r="28" spans="1:13" x14ac:dyDescent="0.45">
      <c r="A28" s="23" t="s">
        <v>5</v>
      </c>
      <c r="B28" s="32">
        <v>-1.1299999999999999</v>
      </c>
      <c r="E28" s="32">
        <v>-0.05</v>
      </c>
      <c r="I28" s="32">
        <v>-2.21</v>
      </c>
      <c r="J28" s="32">
        <v>0.37</v>
      </c>
      <c r="K28" s="32"/>
      <c r="L28" s="32">
        <v>-0.09</v>
      </c>
      <c r="M28" s="38">
        <v>0.02</v>
      </c>
    </row>
    <row r="29" spans="1:13" x14ac:dyDescent="0.45">
      <c r="A29" s="23" t="s">
        <v>6</v>
      </c>
      <c r="B29" s="33">
        <v>7.0000000000000007E-2</v>
      </c>
      <c r="E29" s="33">
        <v>0</v>
      </c>
      <c r="I29" s="33">
        <v>-0.47</v>
      </c>
      <c r="J29" s="33">
        <v>-0.16</v>
      </c>
      <c r="K29" s="33"/>
      <c r="L29" s="33">
        <v>-0.02</v>
      </c>
      <c r="M29" s="30">
        <v>-0.01</v>
      </c>
    </row>
    <row r="30" spans="1:13" x14ac:dyDescent="0.45">
      <c r="A30" s="10" t="s">
        <v>7</v>
      </c>
      <c r="B30" s="33">
        <v>0.86</v>
      </c>
      <c r="E30" s="33">
        <v>0.04</v>
      </c>
      <c r="I30" s="33">
        <v>4.71</v>
      </c>
      <c r="J30" s="33">
        <v>-7.12</v>
      </c>
      <c r="K30" s="33"/>
      <c r="L30" s="33">
        <v>0.19</v>
      </c>
      <c r="M30" s="30">
        <v>-0.33</v>
      </c>
    </row>
    <row r="31" spans="1:13" x14ac:dyDescent="0.45">
      <c r="A31" s="10" t="s">
        <v>8</v>
      </c>
      <c r="B31" s="32">
        <v>0.37</v>
      </c>
      <c r="E31" s="32">
        <v>0.04</v>
      </c>
      <c r="I31" s="32">
        <v>2.12</v>
      </c>
      <c r="J31" s="32">
        <v>3.83</v>
      </c>
      <c r="K31" s="32"/>
      <c r="L31" s="32">
        <v>0.2</v>
      </c>
      <c r="M31" s="38">
        <v>0.36</v>
      </c>
    </row>
    <row r="32" spans="1:13" x14ac:dyDescent="0.45">
      <c r="A32" s="10" t="s">
        <v>9</v>
      </c>
      <c r="B32" s="33">
        <v>0.35</v>
      </c>
      <c r="E32" s="33">
        <v>0.02</v>
      </c>
      <c r="I32" s="33">
        <v>1.48</v>
      </c>
      <c r="J32" s="33">
        <v>2.27</v>
      </c>
      <c r="K32" s="33"/>
      <c r="L32" s="33">
        <v>0.08</v>
      </c>
      <c r="M32" s="30">
        <v>0.12</v>
      </c>
    </row>
    <row r="33" spans="1:13" x14ac:dyDescent="0.45">
      <c r="A33" s="11" t="s">
        <v>10</v>
      </c>
      <c r="B33" s="39">
        <v>0.59</v>
      </c>
      <c r="E33" s="39">
        <v>0.59</v>
      </c>
      <c r="I33" s="39">
        <v>2.16</v>
      </c>
      <c r="J33" s="39">
        <v>1.95</v>
      </c>
      <c r="K33" s="39"/>
      <c r="L33" s="39">
        <v>2.16</v>
      </c>
      <c r="M33" s="40">
        <v>1.95</v>
      </c>
    </row>
    <row r="34" spans="1:13" x14ac:dyDescent="0.45">
      <c r="A34" s="2"/>
      <c r="B34" s="12"/>
      <c r="E34" s="12"/>
      <c r="I34" s="12"/>
      <c r="J34" s="12"/>
      <c r="K34" s="12"/>
      <c r="L34" s="12"/>
      <c r="M34" s="12"/>
    </row>
    <row r="35" spans="1:13" x14ac:dyDescent="0.45">
      <c r="A35" s="29" t="s">
        <v>48</v>
      </c>
    </row>
    <row r="36" spans="1:13" ht="14.25" customHeight="1" x14ac:dyDescent="0.45">
      <c r="A36" s="24" t="s">
        <v>37</v>
      </c>
      <c r="B36" s="16" t="s">
        <v>38</v>
      </c>
      <c r="E36" s="14" t="s">
        <v>39</v>
      </c>
      <c r="I36" s="16" t="s">
        <v>38</v>
      </c>
      <c r="J36" s="16" t="s">
        <v>38</v>
      </c>
      <c r="K36" s="16"/>
      <c r="L36" s="14" t="s">
        <v>39</v>
      </c>
      <c r="M36" s="14" t="s">
        <v>39</v>
      </c>
    </row>
    <row r="37" spans="1:13" x14ac:dyDescent="0.45">
      <c r="A37" s="13"/>
      <c r="B37" s="44" t="s">
        <v>40</v>
      </c>
      <c r="E37" s="44" t="s">
        <v>40</v>
      </c>
      <c r="I37" s="44" t="s">
        <v>41</v>
      </c>
      <c r="J37" s="7" t="s">
        <v>42</v>
      </c>
      <c r="K37" s="44"/>
      <c r="L37" s="44" t="s">
        <v>41</v>
      </c>
      <c r="M37" s="8" t="s">
        <v>42</v>
      </c>
    </row>
    <row r="38" spans="1:13" x14ac:dyDescent="0.45">
      <c r="A38" s="18" t="s">
        <v>43</v>
      </c>
      <c r="B38" s="35">
        <v>2.84</v>
      </c>
      <c r="E38" s="35">
        <v>0.52</v>
      </c>
      <c r="I38" s="35">
        <v>10.220000000000001</v>
      </c>
      <c r="J38" s="35">
        <v>25.37</v>
      </c>
      <c r="K38" s="35"/>
      <c r="L38" s="35">
        <v>1.79</v>
      </c>
      <c r="M38" s="36">
        <v>4.07</v>
      </c>
    </row>
    <row r="39" spans="1:13" x14ac:dyDescent="0.45">
      <c r="A39" s="18" t="s">
        <v>44</v>
      </c>
      <c r="B39" s="37">
        <v>0.86</v>
      </c>
      <c r="E39" s="37">
        <v>0.01</v>
      </c>
      <c r="I39" s="37">
        <v>2.37</v>
      </c>
      <c r="J39" s="37">
        <v>6.05</v>
      </c>
      <c r="K39" s="37"/>
      <c r="L39" s="37">
        <v>0.04</v>
      </c>
      <c r="M39" s="31">
        <v>0.1</v>
      </c>
    </row>
    <row r="40" spans="1:13" x14ac:dyDescent="0.45">
      <c r="A40" s="18" t="s">
        <v>1</v>
      </c>
      <c r="B40" s="35">
        <v>-1.78</v>
      </c>
      <c r="E40" s="35">
        <v>-0.06</v>
      </c>
      <c r="I40" s="35">
        <v>3.43</v>
      </c>
      <c r="J40" s="35">
        <v>-1.1000000000000001</v>
      </c>
      <c r="K40" s="35"/>
      <c r="L40" s="35">
        <v>0.12</v>
      </c>
      <c r="M40" s="36">
        <v>-0.04</v>
      </c>
    </row>
    <row r="41" spans="1:13" x14ac:dyDescent="0.45">
      <c r="A41" s="18" t="s">
        <v>2</v>
      </c>
      <c r="B41" s="37">
        <v>0.57999999999999996</v>
      </c>
      <c r="E41" s="37">
        <v>0.19</v>
      </c>
      <c r="I41" s="37">
        <v>1.76</v>
      </c>
      <c r="J41" s="37">
        <v>4.3600000000000003</v>
      </c>
      <c r="K41" s="37"/>
      <c r="L41" s="37">
        <v>0.56999999999999995</v>
      </c>
      <c r="M41" s="31">
        <v>1.43</v>
      </c>
    </row>
    <row r="42" spans="1:13" x14ac:dyDescent="0.45">
      <c r="A42" s="18" t="s">
        <v>45</v>
      </c>
      <c r="B42" s="37">
        <v>1.83</v>
      </c>
      <c r="E42" s="37">
        <v>7.0000000000000007E-2</v>
      </c>
      <c r="I42" s="37">
        <v>7.54</v>
      </c>
      <c r="J42" s="37">
        <v>10.53</v>
      </c>
      <c r="K42" s="37"/>
      <c r="L42" s="37">
        <v>0.3</v>
      </c>
      <c r="M42" s="31">
        <v>0.42</v>
      </c>
    </row>
    <row r="43" spans="1:13" x14ac:dyDescent="0.45">
      <c r="A43" s="18" t="s">
        <v>3</v>
      </c>
      <c r="B43" s="35">
        <v>0.97</v>
      </c>
      <c r="E43" s="35">
        <v>0.02</v>
      </c>
      <c r="I43" s="35">
        <v>3.11</v>
      </c>
      <c r="J43" s="35">
        <v>5.98</v>
      </c>
      <c r="K43" s="35"/>
      <c r="L43" s="35">
        <v>0.05</v>
      </c>
      <c r="M43" s="36">
        <v>0.1</v>
      </c>
    </row>
    <row r="44" spans="1:13" x14ac:dyDescent="0.45">
      <c r="A44" s="18" t="s">
        <v>4</v>
      </c>
      <c r="B44" s="32">
        <v>0.37</v>
      </c>
      <c r="E44" s="32">
        <v>0.05</v>
      </c>
      <c r="I44" s="32">
        <v>3.39</v>
      </c>
      <c r="J44" s="32">
        <v>7.38</v>
      </c>
      <c r="K44" s="32"/>
      <c r="L44" s="32">
        <v>0.44</v>
      </c>
      <c r="M44" s="38">
        <v>0.95</v>
      </c>
    </row>
    <row r="45" spans="1:13" x14ac:dyDescent="0.45">
      <c r="A45" s="18" t="s">
        <v>5</v>
      </c>
      <c r="B45" s="32">
        <v>-0.19</v>
      </c>
      <c r="E45" s="32">
        <v>-0.01</v>
      </c>
      <c r="I45" s="32">
        <v>-0.02</v>
      </c>
      <c r="J45" s="32">
        <v>-11.14</v>
      </c>
      <c r="K45" s="32"/>
      <c r="L45" s="32">
        <v>0</v>
      </c>
      <c r="M45" s="38">
        <v>-0.46</v>
      </c>
    </row>
    <row r="46" spans="1:13" x14ac:dyDescent="0.45">
      <c r="A46" s="18" t="s">
        <v>6</v>
      </c>
      <c r="B46" s="33">
        <v>0.01</v>
      </c>
      <c r="E46" s="33">
        <v>0</v>
      </c>
      <c r="I46" s="33">
        <v>1.43</v>
      </c>
      <c r="J46" s="33">
        <v>3.03</v>
      </c>
      <c r="K46" s="33"/>
      <c r="L46" s="33">
        <v>0.05</v>
      </c>
      <c r="M46" s="30">
        <v>0.11</v>
      </c>
    </row>
    <row r="47" spans="1:13" x14ac:dyDescent="0.45">
      <c r="A47" s="15" t="s">
        <v>7</v>
      </c>
      <c r="B47" s="33">
        <v>0.3</v>
      </c>
      <c r="E47" s="33">
        <v>0.01</v>
      </c>
      <c r="I47" s="33">
        <v>4.79</v>
      </c>
      <c r="J47" s="33">
        <v>3.72</v>
      </c>
      <c r="K47" s="33"/>
      <c r="L47" s="33">
        <v>0.19</v>
      </c>
      <c r="M47" s="30">
        <v>0.16</v>
      </c>
    </row>
    <row r="48" spans="1:13" x14ac:dyDescent="0.45">
      <c r="A48" s="15" t="s">
        <v>8</v>
      </c>
      <c r="B48" s="32">
        <v>1.42</v>
      </c>
      <c r="E48" s="32">
        <v>0.14000000000000001</v>
      </c>
      <c r="I48" s="32">
        <v>6.16</v>
      </c>
      <c r="J48" s="32">
        <v>13.55</v>
      </c>
      <c r="K48" s="32"/>
      <c r="L48" s="32">
        <v>0.61</v>
      </c>
      <c r="M48" s="38">
        <v>1.31</v>
      </c>
    </row>
    <row r="49" spans="1:13" x14ac:dyDescent="0.45">
      <c r="A49" s="15" t="s">
        <v>9</v>
      </c>
      <c r="B49" s="33">
        <v>1</v>
      </c>
      <c r="E49" s="33">
        <v>0.05</v>
      </c>
      <c r="I49" s="33">
        <v>3.58</v>
      </c>
      <c r="J49" s="33">
        <v>6.72</v>
      </c>
      <c r="K49" s="33"/>
      <c r="L49" s="33">
        <v>0.19</v>
      </c>
      <c r="M49" s="30">
        <v>0.36</v>
      </c>
    </row>
    <row r="50" spans="1:13" x14ac:dyDescent="0.45">
      <c r="A50" s="17" t="s">
        <v>10</v>
      </c>
      <c r="B50" s="39">
        <v>1</v>
      </c>
      <c r="E50" s="39">
        <v>1</v>
      </c>
      <c r="I50" s="39">
        <v>4.3600000000000003</v>
      </c>
      <c r="J50" s="39">
        <v>8.5299999999999994</v>
      </c>
      <c r="K50" s="39"/>
      <c r="L50" s="39">
        <v>4.3600000000000003</v>
      </c>
      <c r="M50" s="40">
        <v>8.5299999999999994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B9393-7E04-4E42-BB18-2EE021B064DD}">
  <dimension ref="A1:P30"/>
  <sheetViews>
    <sheetView tabSelected="1" topLeftCell="J1" workbookViewId="0">
      <selection activeCell="L1" sqref="L1:P14"/>
    </sheetView>
  </sheetViews>
  <sheetFormatPr baseColWidth="10" defaultRowHeight="14.25" x14ac:dyDescent="0.45"/>
  <cols>
    <col min="1" max="1" width="36.59765625" style="9" customWidth="1"/>
    <col min="12" max="12" width="20.53125" customWidth="1"/>
    <col min="13" max="16" width="11.9296875" style="68" customWidth="1"/>
  </cols>
  <sheetData>
    <row r="1" spans="1:16" ht="26.25" customHeight="1" x14ac:dyDescent="0.45">
      <c r="A1" s="22" t="s">
        <v>54</v>
      </c>
      <c r="B1" s="64" t="s">
        <v>52</v>
      </c>
      <c r="C1" s="65"/>
      <c r="D1" s="66"/>
      <c r="E1" s="64" t="s">
        <v>53</v>
      </c>
      <c r="F1" s="65"/>
      <c r="G1" s="66"/>
      <c r="I1" t="s">
        <v>117</v>
      </c>
      <c r="L1" s="22" t="s">
        <v>54</v>
      </c>
      <c r="M1" s="63" t="s">
        <v>52</v>
      </c>
      <c r="N1" s="63" t="s">
        <v>53</v>
      </c>
      <c r="O1" s="63" t="s">
        <v>36</v>
      </c>
      <c r="P1" s="63" t="s">
        <v>119</v>
      </c>
    </row>
    <row r="2" spans="1:16" x14ac:dyDescent="0.45">
      <c r="A2" s="45" t="s">
        <v>43</v>
      </c>
      <c r="B2" s="21">
        <v>2.84</v>
      </c>
      <c r="C2" s="21">
        <v>2.09</v>
      </c>
      <c r="D2" s="21">
        <v>2.75</v>
      </c>
      <c r="E2" s="21">
        <v>0.52</v>
      </c>
      <c r="F2" s="21">
        <v>0.34</v>
      </c>
      <c r="G2" s="21">
        <v>0.51</v>
      </c>
      <c r="I2" s="62">
        <f>D2-B2</f>
        <v>-8.9999999999999858E-2</v>
      </c>
      <c r="L2" s="45" t="s">
        <v>43</v>
      </c>
      <c r="M2" s="21">
        <v>2.75</v>
      </c>
      <c r="N2" s="21">
        <v>0.51</v>
      </c>
      <c r="O2" s="21">
        <v>13.25</v>
      </c>
      <c r="P2" s="21">
        <v>2.33</v>
      </c>
    </row>
    <row r="3" spans="1:16" ht="39.4" x14ac:dyDescent="0.45">
      <c r="A3" s="46" t="s">
        <v>2</v>
      </c>
      <c r="B3" s="47">
        <v>0.57999999999999996</v>
      </c>
      <c r="C3" s="47">
        <v>0.43</v>
      </c>
      <c r="D3" s="47">
        <v>0.82</v>
      </c>
      <c r="E3" s="47">
        <v>0.19</v>
      </c>
      <c r="F3" s="47">
        <v>0.14000000000000001</v>
      </c>
      <c r="G3" s="47">
        <v>0.26</v>
      </c>
      <c r="I3" s="62">
        <f t="shared" ref="I3:I14" si="0">D3-B3</f>
        <v>0.24</v>
      </c>
      <c r="L3" s="46" t="s">
        <v>2</v>
      </c>
      <c r="M3" s="47">
        <v>0.82</v>
      </c>
      <c r="N3" s="47">
        <v>0.26</v>
      </c>
      <c r="O3" s="47">
        <v>3.07</v>
      </c>
      <c r="P3" s="47">
        <v>0.05</v>
      </c>
    </row>
    <row r="4" spans="1:16" x14ac:dyDescent="0.45">
      <c r="A4" s="4" t="s">
        <v>8</v>
      </c>
      <c r="B4" s="47">
        <v>1.42</v>
      </c>
      <c r="C4" s="47">
        <v>0.37</v>
      </c>
      <c r="D4" s="47">
        <v>1.0900000000000001</v>
      </c>
      <c r="E4" s="47">
        <v>0.14000000000000001</v>
      </c>
      <c r="F4" s="47">
        <v>0.04</v>
      </c>
      <c r="G4" s="47">
        <v>0.11</v>
      </c>
      <c r="I4" s="62">
        <f t="shared" si="0"/>
        <v>-0.32999999999999985</v>
      </c>
      <c r="L4" s="4" t="s">
        <v>8</v>
      </c>
      <c r="M4" s="47">
        <v>1.0900000000000001</v>
      </c>
      <c r="N4" s="47">
        <v>0.11</v>
      </c>
      <c r="O4" s="47">
        <v>6.52</v>
      </c>
      <c r="P4" s="47">
        <v>0.22</v>
      </c>
    </row>
    <row r="5" spans="1:16" s="20" customFormat="1" ht="28.5" customHeight="1" x14ac:dyDescent="0.45">
      <c r="A5" s="45" t="s">
        <v>1</v>
      </c>
      <c r="B5" s="21">
        <v>-1.78</v>
      </c>
      <c r="C5" s="21">
        <v>-0.37</v>
      </c>
      <c r="D5" s="21">
        <v>2.99</v>
      </c>
      <c r="E5" s="21">
        <v>-0.06</v>
      </c>
      <c r="F5" s="21">
        <v>-0.01</v>
      </c>
      <c r="G5" s="21">
        <v>0.1</v>
      </c>
      <c r="I5" s="62">
        <f t="shared" si="0"/>
        <v>4.7700000000000005</v>
      </c>
      <c r="L5" s="45" t="s">
        <v>1</v>
      </c>
      <c r="M5" s="21">
        <v>2.99</v>
      </c>
      <c r="N5" s="21">
        <v>0.1</v>
      </c>
      <c r="O5" s="21">
        <v>2.6</v>
      </c>
      <c r="P5" s="21">
        <v>0.84</v>
      </c>
    </row>
    <row r="6" spans="1:16" s="20" customFormat="1" ht="28.5" customHeight="1" x14ac:dyDescent="0.45">
      <c r="A6" s="45" t="s">
        <v>4</v>
      </c>
      <c r="B6" s="47">
        <v>0.37</v>
      </c>
      <c r="C6" s="47">
        <v>0.38</v>
      </c>
      <c r="D6" s="47">
        <v>0.66</v>
      </c>
      <c r="E6" s="47">
        <v>0.05</v>
      </c>
      <c r="F6" s="47">
        <v>0.05</v>
      </c>
      <c r="G6" s="47">
        <v>0.08</v>
      </c>
      <c r="I6" s="62">
        <f t="shared" si="0"/>
        <v>0.29000000000000004</v>
      </c>
      <c r="L6" s="45" t="s">
        <v>4</v>
      </c>
      <c r="M6" s="47">
        <v>0.66</v>
      </c>
      <c r="N6" s="47">
        <v>0.08</v>
      </c>
      <c r="O6" s="47">
        <v>9.14</v>
      </c>
      <c r="P6" s="47">
        <v>0.36</v>
      </c>
    </row>
    <row r="7" spans="1:16" ht="52.5" x14ac:dyDescent="0.45">
      <c r="A7" s="46" t="s">
        <v>45</v>
      </c>
      <c r="B7" s="47">
        <v>1.83</v>
      </c>
      <c r="C7" s="47">
        <v>0.37</v>
      </c>
      <c r="D7" s="47">
        <v>1.49</v>
      </c>
      <c r="E7" s="47">
        <v>7.0000000000000007E-2</v>
      </c>
      <c r="F7" s="47">
        <v>0.01</v>
      </c>
      <c r="G7" s="47">
        <v>0.06</v>
      </c>
      <c r="I7" s="62">
        <f t="shared" si="0"/>
        <v>-0.34000000000000008</v>
      </c>
      <c r="L7" s="46" t="s">
        <v>45</v>
      </c>
      <c r="M7" s="47">
        <v>1.49</v>
      </c>
      <c r="N7" s="47">
        <v>0.06</v>
      </c>
      <c r="O7" s="47">
        <v>4</v>
      </c>
      <c r="P7" s="47">
        <v>7.0000000000000007E-2</v>
      </c>
    </row>
    <row r="8" spans="1:16" x14ac:dyDescent="0.45">
      <c r="A8" s="4" t="s">
        <v>9</v>
      </c>
      <c r="B8" s="47">
        <v>1</v>
      </c>
      <c r="C8" s="47">
        <v>0.35</v>
      </c>
      <c r="D8" s="47">
        <v>0.96</v>
      </c>
      <c r="E8" s="47">
        <v>0.05</v>
      </c>
      <c r="F8" s="47">
        <v>0.02</v>
      </c>
      <c r="G8" s="47">
        <v>0.05</v>
      </c>
      <c r="I8" s="62">
        <f t="shared" si="0"/>
        <v>-4.0000000000000036E-2</v>
      </c>
      <c r="L8" s="4" t="s">
        <v>9</v>
      </c>
      <c r="M8" s="47">
        <v>0.96</v>
      </c>
      <c r="N8" s="47">
        <v>0.05</v>
      </c>
      <c r="O8" s="47">
        <v>4.07</v>
      </c>
      <c r="P8" s="47">
        <v>0.52</v>
      </c>
    </row>
    <row r="9" spans="1:16" x14ac:dyDescent="0.45">
      <c r="A9" s="45" t="s">
        <v>6</v>
      </c>
      <c r="B9" s="47">
        <v>0.01</v>
      </c>
      <c r="C9" s="47">
        <v>7.0000000000000007E-2</v>
      </c>
      <c r="D9" s="47">
        <v>1.18</v>
      </c>
      <c r="E9" s="47">
        <v>0</v>
      </c>
      <c r="F9" s="47">
        <v>0</v>
      </c>
      <c r="G9" s="47">
        <v>0.04</v>
      </c>
      <c r="I9" s="62">
        <f t="shared" si="0"/>
        <v>1.17</v>
      </c>
      <c r="L9" s="45" t="s">
        <v>6</v>
      </c>
      <c r="M9" s="47">
        <v>1.18</v>
      </c>
      <c r="N9" s="47">
        <v>0.04</v>
      </c>
      <c r="O9" s="47">
        <v>0.12</v>
      </c>
      <c r="P9" s="47">
        <v>0</v>
      </c>
    </row>
    <row r="10" spans="1:16" x14ac:dyDescent="0.45">
      <c r="A10" s="45" t="s">
        <v>44</v>
      </c>
      <c r="B10" s="21">
        <v>0.86</v>
      </c>
      <c r="C10" s="21">
        <v>0.51</v>
      </c>
      <c r="D10" s="21">
        <v>0.68</v>
      </c>
      <c r="E10" s="21">
        <v>0.01</v>
      </c>
      <c r="F10" s="21">
        <v>0.01</v>
      </c>
      <c r="G10" s="21">
        <v>0.01</v>
      </c>
      <c r="I10" s="62">
        <f t="shared" si="0"/>
        <v>-0.17999999999999994</v>
      </c>
      <c r="L10" s="45" t="s">
        <v>44</v>
      </c>
      <c r="M10" s="21">
        <v>0.68</v>
      </c>
      <c r="N10" s="21">
        <v>0.01</v>
      </c>
      <c r="O10" s="21">
        <v>2.63</v>
      </c>
      <c r="P10" s="21">
        <v>0.09</v>
      </c>
    </row>
    <row r="11" spans="1:16" x14ac:dyDescent="0.45">
      <c r="A11" s="45" t="s">
        <v>3</v>
      </c>
      <c r="B11" s="21">
        <v>0.97</v>
      </c>
      <c r="C11" s="21">
        <v>0.42</v>
      </c>
      <c r="D11" s="21">
        <v>0.87</v>
      </c>
      <c r="E11" s="21">
        <v>0.02</v>
      </c>
      <c r="F11" s="21">
        <v>0.01</v>
      </c>
      <c r="G11" s="21">
        <v>0.01</v>
      </c>
      <c r="I11" s="62">
        <f t="shared" si="0"/>
        <v>-9.9999999999999978E-2</v>
      </c>
      <c r="L11" s="45" t="s">
        <v>3</v>
      </c>
      <c r="M11" s="21">
        <v>0.87</v>
      </c>
      <c r="N11" s="21">
        <v>0.01</v>
      </c>
      <c r="O11" s="21">
        <v>4.8</v>
      </c>
      <c r="P11" s="21">
        <v>0.19</v>
      </c>
    </row>
    <row r="12" spans="1:16" x14ac:dyDescent="0.45">
      <c r="A12" s="45" t="s">
        <v>5</v>
      </c>
      <c r="B12" s="47">
        <v>-0.19</v>
      </c>
      <c r="C12" s="47">
        <v>-1.1299999999999999</v>
      </c>
      <c r="D12" s="47">
        <v>0.13</v>
      </c>
      <c r="E12" s="47">
        <v>-0.01</v>
      </c>
      <c r="F12" s="47">
        <v>-0.05</v>
      </c>
      <c r="G12" s="47">
        <v>0</v>
      </c>
      <c r="I12" s="62">
        <f t="shared" si="0"/>
        <v>0.32</v>
      </c>
      <c r="L12" s="45" t="s">
        <v>5</v>
      </c>
      <c r="M12" s="47">
        <v>0.13</v>
      </c>
      <c r="N12" s="47">
        <v>0</v>
      </c>
      <c r="O12" s="47">
        <v>7.32</v>
      </c>
      <c r="P12" s="47">
        <v>0.73</v>
      </c>
    </row>
    <row r="13" spans="1:16" x14ac:dyDescent="0.45">
      <c r="A13" s="4" t="s">
        <v>7</v>
      </c>
      <c r="B13" s="47">
        <v>0.3</v>
      </c>
      <c r="C13" s="47">
        <v>0.86</v>
      </c>
      <c r="D13" s="47">
        <v>0.01</v>
      </c>
      <c r="E13" s="47">
        <v>0.01</v>
      </c>
      <c r="F13" s="47">
        <v>0.04</v>
      </c>
      <c r="G13" s="47">
        <v>0</v>
      </c>
      <c r="I13" s="62">
        <f t="shared" si="0"/>
        <v>-0.28999999999999998</v>
      </c>
      <c r="L13" s="4" t="s">
        <v>7</v>
      </c>
      <c r="M13" s="47">
        <v>0.01</v>
      </c>
      <c r="N13" s="47">
        <v>0</v>
      </c>
      <c r="O13" s="47">
        <v>4.58</v>
      </c>
      <c r="P13" s="47">
        <v>0.24</v>
      </c>
    </row>
    <row r="14" spans="1:16" x14ac:dyDescent="0.45">
      <c r="A14" s="49" t="s">
        <v>10</v>
      </c>
      <c r="B14" s="50">
        <v>1</v>
      </c>
      <c r="C14" s="50">
        <v>0.59</v>
      </c>
      <c r="D14" s="50">
        <v>1.25</v>
      </c>
      <c r="E14" s="50">
        <v>1</v>
      </c>
      <c r="F14" s="50">
        <v>0.59</v>
      </c>
      <c r="G14" s="50">
        <v>1.25</v>
      </c>
      <c r="I14" s="62">
        <f t="shared" si="0"/>
        <v>0.25</v>
      </c>
      <c r="L14" s="49" t="s">
        <v>10</v>
      </c>
      <c r="M14" s="50">
        <v>1.25</v>
      </c>
      <c r="N14" s="50">
        <v>1.25</v>
      </c>
      <c r="O14" s="50">
        <v>5.66</v>
      </c>
      <c r="P14" s="50">
        <v>5.66</v>
      </c>
    </row>
    <row r="16" spans="1:16" ht="29.35" customHeight="1" x14ac:dyDescent="0.45">
      <c r="A16" s="22" t="s">
        <v>54</v>
      </c>
      <c r="B16" s="64" t="s">
        <v>36</v>
      </c>
      <c r="C16" s="65"/>
      <c r="D16" s="66"/>
      <c r="E16" s="64" t="s">
        <v>119</v>
      </c>
      <c r="F16" s="65"/>
      <c r="G16" s="66"/>
    </row>
    <row r="17" spans="1:7" ht="29.35" customHeight="1" x14ac:dyDescent="0.45">
      <c r="A17" s="22"/>
      <c r="B17" s="48" t="s">
        <v>49</v>
      </c>
      <c r="C17" s="48" t="s">
        <v>50</v>
      </c>
      <c r="D17" s="48" t="s">
        <v>51</v>
      </c>
      <c r="E17" s="48" t="s">
        <v>49</v>
      </c>
      <c r="F17" s="48" t="s">
        <v>50</v>
      </c>
      <c r="G17" s="48" t="s">
        <v>51</v>
      </c>
    </row>
    <row r="18" spans="1:7" x14ac:dyDescent="0.45">
      <c r="A18" s="45" t="s">
        <v>43</v>
      </c>
      <c r="B18" s="21">
        <v>10.220000000000001</v>
      </c>
      <c r="C18" s="21">
        <v>5.23</v>
      </c>
      <c r="D18" s="21">
        <v>13.25</v>
      </c>
      <c r="E18" s="21">
        <v>1.79</v>
      </c>
      <c r="F18" s="21">
        <v>0.83</v>
      </c>
      <c r="G18" s="21">
        <v>2.33</v>
      </c>
    </row>
    <row r="19" spans="1:7" ht="26.25" x14ac:dyDescent="0.45">
      <c r="A19" s="46" t="s">
        <v>2</v>
      </c>
      <c r="B19" s="47">
        <v>2.37</v>
      </c>
      <c r="C19" s="47">
        <v>1.49</v>
      </c>
      <c r="D19" s="47">
        <v>3.07</v>
      </c>
      <c r="E19" s="47">
        <v>0.04</v>
      </c>
      <c r="F19" s="47">
        <v>0.03</v>
      </c>
      <c r="G19" s="47">
        <v>0.05</v>
      </c>
    </row>
    <row r="20" spans="1:7" x14ac:dyDescent="0.45">
      <c r="A20" s="4" t="s">
        <v>8</v>
      </c>
      <c r="B20" s="47">
        <v>3.43</v>
      </c>
      <c r="C20" s="47">
        <v>1.49</v>
      </c>
      <c r="D20" s="47">
        <v>6.52</v>
      </c>
      <c r="E20" s="47">
        <v>0.12</v>
      </c>
      <c r="F20" s="47">
        <v>0.05</v>
      </c>
      <c r="G20" s="47">
        <v>0.22</v>
      </c>
    </row>
    <row r="21" spans="1:7" x14ac:dyDescent="0.45">
      <c r="A21" s="45" t="s">
        <v>1</v>
      </c>
      <c r="B21" s="21">
        <v>1.76</v>
      </c>
      <c r="C21" s="21">
        <v>1.54</v>
      </c>
      <c r="D21" s="21">
        <v>2.6</v>
      </c>
      <c r="E21" s="21">
        <v>0.56999999999999995</v>
      </c>
      <c r="F21" s="21">
        <v>0.51</v>
      </c>
      <c r="G21" s="21">
        <v>0.84</v>
      </c>
    </row>
    <row r="22" spans="1:7" x14ac:dyDescent="0.45">
      <c r="A22" s="45" t="s">
        <v>4</v>
      </c>
      <c r="B22" s="47">
        <v>7.54</v>
      </c>
      <c r="C22" s="47">
        <v>1.89</v>
      </c>
      <c r="D22" s="47">
        <v>9.14</v>
      </c>
      <c r="E22" s="47">
        <v>0.3</v>
      </c>
      <c r="F22" s="47">
        <v>0.08</v>
      </c>
      <c r="G22" s="47">
        <v>0.36</v>
      </c>
    </row>
    <row r="23" spans="1:7" ht="26.25" x14ac:dyDescent="0.45">
      <c r="A23" s="46" t="s">
        <v>45</v>
      </c>
      <c r="B23" s="47">
        <v>3.11</v>
      </c>
      <c r="C23" s="47">
        <v>1.59</v>
      </c>
      <c r="D23" s="47">
        <v>4</v>
      </c>
      <c r="E23" s="47">
        <v>0.05</v>
      </c>
      <c r="F23" s="47">
        <v>0.03</v>
      </c>
      <c r="G23" s="47">
        <v>7.0000000000000007E-2</v>
      </c>
    </row>
    <row r="24" spans="1:7" x14ac:dyDescent="0.45">
      <c r="A24" s="4" t="s">
        <v>9</v>
      </c>
      <c r="B24" s="47">
        <v>3.39</v>
      </c>
      <c r="C24" s="47">
        <v>2.15</v>
      </c>
      <c r="D24" s="47">
        <v>4.07</v>
      </c>
      <c r="E24" s="47">
        <v>0.44</v>
      </c>
      <c r="F24" s="47">
        <v>0.28000000000000003</v>
      </c>
      <c r="G24" s="47">
        <v>0.52</v>
      </c>
    </row>
    <row r="25" spans="1:7" x14ac:dyDescent="0.45">
      <c r="A25" s="45" t="s">
        <v>6</v>
      </c>
      <c r="B25" s="47">
        <v>-0.02</v>
      </c>
      <c r="C25" s="47">
        <v>-2.21</v>
      </c>
      <c r="D25" s="47">
        <v>0.12</v>
      </c>
      <c r="E25" s="47">
        <v>0</v>
      </c>
      <c r="F25" s="47">
        <v>-0.09</v>
      </c>
      <c r="G25" s="47">
        <v>0</v>
      </c>
    </row>
    <row r="26" spans="1:7" x14ac:dyDescent="0.45">
      <c r="A26" s="45" t="s">
        <v>44</v>
      </c>
      <c r="B26" s="21">
        <v>1.43</v>
      </c>
      <c r="C26" s="21">
        <v>-0.47</v>
      </c>
      <c r="D26" s="21">
        <v>2.63</v>
      </c>
      <c r="E26" s="21">
        <v>0.05</v>
      </c>
      <c r="F26" s="21">
        <v>-0.02</v>
      </c>
      <c r="G26" s="21">
        <v>0.09</v>
      </c>
    </row>
    <row r="27" spans="1:7" x14ac:dyDescent="0.45">
      <c r="A27" s="45" t="s">
        <v>3</v>
      </c>
      <c r="B27" s="21">
        <v>4.79</v>
      </c>
      <c r="C27" s="21">
        <v>4.71</v>
      </c>
      <c r="D27" s="21">
        <v>4.8</v>
      </c>
      <c r="E27" s="21">
        <v>0.19</v>
      </c>
      <c r="F27" s="21">
        <v>0.19</v>
      </c>
      <c r="G27" s="21">
        <v>0.19</v>
      </c>
    </row>
    <row r="28" spans="1:7" x14ac:dyDescent="0.45">
      <c r="A28" s="45" t="s">
        <v>5</v>
      </c>
      <c r="B28" s="47">
        <v>6.16</v>
      </c>
      <c r="C28" s="47">
        <v>2.12</v>
      </c>
      <c r="D28" s="47">
        <v>7.32</v>
      </c>
      <c r="E28" s="47">
        <v>0.61</v>
      </c>
      <c r="F28" s="47">
        <v>0.2</v>
      </c>
      <c r="G28" s="47">
        <v>0.73</v>
      </c>
    </row>
    <row r="29" spans="1:7" x14ac:dyDescent="0.45">
      <c r="A29" s="4" t="s">
        <v>7</v>
      </c>
      <c r="B29" s="47">
        <v>3.58</v>
      </c>
      <c r="C29" s="47">
        <v>1.48</v>
      </c>
      <c r="D29" s="47">
        <v>4.58</v>
      </c>
      <c r="E29" s="47">
        <v>0.19</v>
      </c>
      <c r="F29" s="47">
        <v>0.08</v>
      </c>
      <c r="G29" s="47">
        <v>0.24</v>
      </c>
    </row>
    <row r="30" spans="1:7" x14ac:dyDescent="0.45">
      <c r="A30" s="49" t="s">
        <v>10</v>
      </c>
      <c r="B30" s="50">
        <v>4.3600000000000003</v>
      </c>
      <c r="C30" s="50">
        <v>2.16</v>
      </c>
      <c r="D30" s="50">
        <v>5.66</v>
      </c>
      <c r="E30" s="50">
        <v>4.3600000000000003</v>
      </c>
      <c r="F30" s="50">
        <v>2.16</v>
      </c>
      <c r="G30" s="50">
        <v>5.66</v>
      </c>
    </row>
  </sheetData>
  <sortState xmlns:xlrd2="http://schemas.microsoft.com/office/spreadsheetml/2017/richdata2" ref="L2:P13">
    <sortCondition descending="1" ref="N2:N13"/>
  </sortState>
  <mergeCells count="4">
    <mergeCell ref="B16:D16"/>
    <mergeCell ref="E16:G16"/>
    <mergeCell ref="B1:D1"/>
    <mergeCell ref="E1:G1"/>
  </mergeCells>
  <conditionalFormatting sqref="I2:I14">
    <cfRule type="colorScale" priority="2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E9DF4-DF5C-4BF6-AB9D-E5CF80126B73}">
  <dimension ref="A1:J62"/>
  <sheetViews>
    <sheetView workbookViewId="0">
      <selection activeCell="J8" sqref="J8"/>
    </sheetView>
  </sheetViews>
  <sheetFormatPr baseColWidth="10" defaultRowHeight="14.25" x14ac:dyDescent="0.45"/>
  <cols>
    <col min="2" max="2" width="25.19921875" customWidth="1"/>
  </cols>
  <sheetData>
    <row r="1" spans="1:10" x14ac:dyDescent="0.45">
      <c r="C1" s="53"/>
      <c r="D1" s="53"/>
      <c r="E1" s="53"/>
      <c r="F1" s="53"/>
      <c r="G1" s="53"/>
      <c r="H1" s="53"/>
    </row>
    <row r="2" spans="1:10" ht="28.15" customHeight="1" x14ac:dyDescent="0.45">
      <c r="B2" s="54" t="s">
        <v>114</v>
      </c>
      <c r="C2" s="67" t="s">
        <v>115</v>
      </c>
      <c r="D2" s="67"/>
      <c r="E2" s="67"/>
      <c r="F2" s="67" t="s">
        <v>116</v>
      </c>
      <c r="G2" s="67"/>
      <c r="H2" s="67"/>
      <c r="J2" t="s">
        <v>118</v>
      </c>
    </row>
    <row r="3" spans="1:10" ht="28.15" customHeight="1" x14ac:dyDescent="0.45">
      <c r="B3" s="54"/>
      <c r="C3" s="48" t="s">
        <v>49</v>
      </c>
      <c r="D3" s="48" t="s">
        <v>50</v>
      </c>
      <c r="E3" s="60" t="s">
        <v>51</v>
      </c>
      <c r="F3" s="48" t="s">
        <v>49</v>
      </c>
      <c r="G3" s="48" t="s">
        <v>50</v>
      </c>
      <c r="H3" s="60" t="s">
        <v>51</v>
      </c>
    </row>
    <row r="4" spans="1:10" ht="15.4" customHeight="1" x14ac:dyDescent="0.45">
      <c r="A4">
        <v>1</v>
      </c>
      <c r="B4" s="58" t="s">
        <v>55</v>
      </c>
      <c r="C4" s="21">
        <v>7.06</v>
      </c>
      <c r="D4" s="59">
        <v>-0.67</v>
      </c>
      <c r="E4" s="3">
        <v>7.64</v>
      </c>
      <c r="F4" s="21">
        <v>0.06</v>
      </c>
      <c r="G4" s="59">
        <v>-0.01</v>
      </c>
      <c r="H4" s="3">
        <v>7.0000000000000007E-2</v>
      </c>
      <c r="J4" s="62">
        <f>E4-C4</f>
        <v>0.58000000000000007</v>
      </c>
    </row>
    <row r="5" spans="1:10" ht="15.4" customHeight="1" x14ac:dyDescent="0.45">
      <c r="A5">
        <v>2</v>
      </c>
      <c r="B5" s="58" t="s">
        <v>63</v>
      </c>
      <c r="C5" s="21">
        <v>1.55</v>
      </c>
      <c r="D5" s="59">
        <v>5.3</v>
      </c>
      <c r="E5" s="3">
        <v>2.3199999999999998</v>
      </c>
      <c r="F5" s="21">
        <v>0.04</v>
      </c>
      <c r="G5" s="59">
        <v>0.11</v>
      </c>
      <c r="H5" s="3">
        <v>0.06</v>
      </c>
      <c r="J5" s="62">
        <f t="shared" ref="J5:J15" si="0">E5-C5</f>
        <v>0.7699999999999998</v>
      </c>
    </row>
    <row r="6" spans="1:10" ht="15.4" customHeight="1" x14ac:dyDescent="0.45">
      <c r="A6">
        <v>3</v>
      </c>
      <c r="B6" s="58" t="s">
        <v>68</v>
      </c>
      <c r="C6" s="21">
        <v>3.33</v>
      </c>
      <c r="D6" s="59">
        <v>0.42</v>
      </c>
      <c r="E6" s="3">
        <v>4.96</v>
      </c>
      <c r="F6" s="21">
        <v>0.04</v>
      </c>
      <c r="G6" s="59">
        <v>0</v>
      </c>
      <c r="H6" s="3">
        <v>0.06</v>
      </c>
      <c r="J6" s="62">
        <f t="shared" si="0"/>
        <v>1.63</v>
      </c>
    </row>
    <row r="7" spans="1:10" ht="15.4" customHeight="1" x14ac:dyDescent="0.45">
      <c r="A7">
        <v>4</v>
      </c>
      <c r="B7" s="58" t="s">
        <v>70</v>
      </c>
      <c r="C7" s="21">
        <v>5.08</v>
      </c>
      <c r="D7" s="59">
        <v>1.49</v>
      </c>
      <c r="E7" s="3">
        <v>3.96</v>
      </c>
      <c r="F7" s="21">
        <v>0.04</v>
      </c>
      <c r="G7" s="59">
        <v>0.01</v>
      </c>
      <c r="H7" s="3">
        <v>0.03</v>
      </c>
      <c r="J7" s="62">
        <f t="shared" si="0"/>
        <v>-1.1200000000000001</v>
      </c>
    </row>
    <row r="8" spans="1:10" ht="15.4" customHeight="1" x14ac:dyDescent="0.45">
      <c r="A8">
        <v>5</v>
      </c>
      <c r="B8" s="58" t="s">
        <v>90</v>
      </c>
      <c r="C8" s="21">
        <v>10.65</v>
      </c>
      <c r="D8" s="59">
        <v>3.19</v>
      </c>
      <c r="E8" s="3">
        <v>13.11</v>
      </c>
      <c r="F8" s="21">
        <v>0.02</v>
      </c>
      <c r="G8" s="59">
        <v>0.01</v>
      </c>
      <c r="H8" s="3">
        <v>0.03</v>
      </c>
      <c r="J8" s="62">
        <f t="shared" si="0"/>
        <v>2.4599999999999991</v>
      </c>
    </row>
    <row r="9" spans="1:10" ht="15.4" customHeight="1" x14ac:dyDescent="0.45">
      <c r="A9">
        <v>6</v>
      </c>
      <c r="B9" s="58" t="s">
        <v>60</v>
      </c>
      <c r="C9" s="21">
        <v>1.59</v>
      </c>
      <c r="D9" s="59">
        <v>1.1100000000000001</v>
      </c>
      <c r="E9" s="3">
        <v>2.73</v>
      </c>
      <c r="F9" s="21">
        <v>0.01</v>
      </c>
      <c r="G9" s="59">
        <v>0.01</v>
      </c>
      <c r="H9" s="3">
        <v>0.02</v>
      </c>
      <c r="J9" s="62">
        <f t="shared" si="0"/>
        <v>1.1399999999999999</v>
      </c>
    </row>
    <row r="10" spans="1:10" ht="15.4" customHeight="1" x14ac:dyDescent="0.45">
      <c r="A10">
        <v>7</v>
      </c>
      <c r="B10" s="58" t="s">
        <v>65</v>
      </c>
      <c r="C10" s="21">
        <v>0.85</v>
      </c>
      <c r="D10" s="59">
        <v>2.11</v>
      </c>
      <c r="E10" s="3">
        <v>1.39</v>
      </c>
      <c r="F10" s="21">
        <v>0.01</v>
      </c>
      <c r="G10" s="59">
        <v>0.03</v>
      </c>
      <c r="H10" s="3">
        <v>0.02</v>
      </c>
      <c r="J10" s="62">
        <f t="shared" si="0"/>
        <v>0.53999999999999992</v>
      </c>
    </row>
    <row r="11" spans="1:10" ht="15.4" customHeight="1" x14ac:dyDescent="0.45">
      <c r="A11">
        <v>8</v>
      </c>
      <c r="B11" s="58" t="s">
        <v>81</v>
      </c>
      <c r="C11" s="21">
        <v>5.22</v>
      </c>
      <c r="D11" s="59">
        <v>3.14</v>
      </c>
      <c r="E11" s="3">
        <v>1.59</v>
      </c>
      <c r="F11" s="21">
        <v>0.06</v>
      </c>
      <c r="G11" s="59">
        <v>0.03</v>
      </c>
      <c r="H11" s="3">
        <v>0.02</v>
      </c>
      <c r="J11" s="62">
        <f t="shared" si="0"/>
        <v>-3.63</v>
      </c>
    </row>
    <row r="12" spans="1:10" ht="15.4" customHeight="1" x14ac:dyDescent="0.45">
      <c r="A12">
        <v>9</v>
      </c>
      <c r="B12" s="58" t="s">
        <v>84</v>
      </c>
      <c r="C12" s="21">
        <v>5.6</v>
      </c>
      <c r="D12" s="59">
        <v>6.93</v>
      </c>
      <c r="E12" s="3">
        <v>4.62</v>
      </c>
      <c r="F12" s="21">
        <v>0.02</v>
      </c>
      <c r="G12" s="59">
        <v>0.02</v>
      </c>
      <c r="H12" s="3">
        <v>0.02</v>
      </c>
      <c r="J12" s="62">
        <f t="shared" si="0"/>
        <v>-0.97999999999999954</v>
      </c>
    </row>
    <row r="13" spans="1:10" ht="15.4" customHeight="1" x14ac:dyDescent="0.45">
      <c r="A13">
        <v>10</v>
      </c>
      <c r="B13" s="58" t="s">
        <v>86</v>
      </c>
      <c r="C13" s="21">
        <v>10.92</v>
      </c>
      <c r="D13" s="59">
        <v>0.56999999999999995</v>
      </c>
      <c r="E13" s="3">
        <v>11.92</v>
      </c>
      <c r="F13" s="21">
        <v>0.01</v>
      </c>
      <c r="G13" s="59">
        <v>0</v>
      </c>
      <c r="H13" s="3">
        <v>0.02</v>
      </c>
      <c r="J13" s="62">
        <f t="shared" si="0"/>
        <v>1</v>
      </c>
    </row>
    <row r="14" spans="1:10" ht="15.4" customHeight="1" x14ac:dyDescent="0.45">
      <c r="A14">
        <v>11</v>
      </c>
      <c r="B14" s="58" t="s">
        <v>62</v>
      </c>
      <c r="C14" s="21">
        <v>1.65</v>
      </c>
      <c r="D14" s="59">
        <v>0.17</v>
      </c>
      <c r="E14" s="3">
        <v>2.42</v>
      </c>
      <c r="F14" s="21">
        <v>0</v>
      </c>
      <c r="G14" s="59">
        <v>0</v>
      </c>
      <c r="H14" s="3">
        <v>0.01</v>
      </c>
      <c r="J14" s="62">
        <f t="shared" si="0"/>
        <v>0.77</v>
      </c>
    </row>
    <row r="15" spans="1:10" ht="55.5" customHeight="1" x14ac:dyDescent="0.45">
      <c r="A15">
        <v>12</v>
      </c>
      <c r="B15" s="57" t="s">
        <v>67</v>
      </c>
      <c r="C15" s="55">
        <v>1.7</v>
      </c>
      <c r="D15" s="56">
        <v>0.47</v>
      </c>
      <c r="E15" s="61">
        <v>1.49</v>
      </c>
      <c r="F15" s="55">
        <v>0.01</v>
      </c>
      <c r="G15" s="56">
        <v>0</v>
      </c>
      <c r="H15" s="61">
        <v>0.01</v>
      </c>
      <c r="J15" s="62">
        <f t="shared" si="0"/>
        <v>-0.20999999999999996</v>
      </c>
    </row>
    <row r="16" spans="1:10" ht="39.4" x14ac:dyDescent="0.45">
      <c r="A16">
        <v>13</v>
      </c>
      <c r="B16" s="41" t="s">
        <v>69</v>
      </c>
      <c r="C16" s="42">
        <v>3.91</v>
      </c>
      <c r="D16" s="51">
        <v>1.65</v>
      </c>
      <c r="E16" s="42">
        <v>2.2200000000000002</v>
      </c>
      <c r="F16" s="42">
        <v>0.02</v>
      </c>
      <c r="G16" s="51">
        <v>0.01</v>
      </c>
      <c r="H16" s="42">
        <v>0.01</v>
      </c>
    </row>
    <row r="17" spans="1:8" ht="39.4" x14ac:dyDescent="0.45">
      <c r="A17">
        <v>14</v>
      </c>
      <c r="B17" s="41" t="s">
        <v>71</v>
      </c>
      <c r="C17" s="42">
        <v>0.93</v>
      </c>
      <c r="D17" s="51">
        <v>0.38</v>
      </c>
      <c r="E17" s="42">
        <v>3.11</v>
      </c>
      <c r="F17" s="42">
        <v>0</v>
      </c>
      <c r="G17" s="51">
        <v>0</v>
      </c>
      <c r="H17" s="42">
        <v>0.01</v>
      </c>
    </row>
    <row r="18" spans="1:8" x14ac:dyDescent="0.45">
      <c r="A18">
        <v>15</v>
      </c>
      <c r="B18" s="43" t="s">
        <v>72</v>
      </c>
      <c r="C18" s="34">
        <v>1.54</v>
      </c>
      <c r="D18" s="52">
        <v>5</v>
      </c>
      <c r="E18" s="34">
        <v>1.82</v>
      </c>
      <c r="F18" s="34">
        <v>0.01</v>
      </c>
      <c r="G18" s="52">
        <v>0.03</v>
      </c>
      <c r="H18" s="34">
        <v>0.01</v>
      </c>
    </row>
    <row r="19" spans="1:8" x14ac:dyDescent="0.45">
      <c r="A19">
        <v>16</v>
      </c>
      <c r="B19" s="41" t="s">
        <v>79</v>
      </c>
      <c r="C19" s="42">
        <v>4.6399999999999997</v>
      </c>
      <c r="D19" s="51">
        <v>1.76</v>
      </c>
      <c r="E19" s="42">
        <v>9.59</v>
      </c>
      <c r="F19" s="42">
        <v>0</v>
      </c>
      <c r="G19" s="51">
        <v>0</v>
      </c>
      <c r="H19" s="42">
        <v>0.01</v>
      </c>
    </row>
    <row r="20" spans="1:8" x14ac:dyDescent="0.45">
      <c r="A20">
        <v>17</v>
      </c>
      <c r="B20" s="43" t="s">
        <v>82</v>
      </c>
      <c r="C20" s="34">
        <v>2.8</v>
      </c>
      <c r="D20" s="52">
        <v>0.92</v>
      </c>
      <c r="E20" s="34">
        <v>2.7</v>
      </c>
      <c r="F20" s="34">
        <v>0.01</v>
      </c>
      <c r="G20" s="52">
        <v>0</v>
      </c>
      <c r="H20" s="34">
        <v>0.01</v>
      </c>
    </row>
    <row r="21" spans="1:8" x14ac:dyDescent="0.45">
      <c r="A21">
        <v>18</v>
      </c>
      <c r="B21" s="41" t="s">
        <v>89</v>
      </c>
      <c r="C21" s="42">
        <v>0.67</v>
      </c>
      <c r="D21" s="51">
        <v>-11.37</v>
      </c>
      <c r="E21" s="42">
        <v>3.69</v>
      </c>
      <c r="F21" s="42">
        <v>0</v>
      </c>
      <c r="G21" s="51">
        <v>-0.03</v>
      </c>
      <c r="H21" s="42">
        <v>0.01</v>
      </c>
    </row>
    <row r="22" spans="1:8" x14ac:dyDescent="0.45">
      <c r="A22">
        <v>19</v>
      </c>
      <c r="B22" s="43" t="s">
        <v>92</v>
      </c>
      <c r="C22" s="34">
        <v>3.85</v>
      </c>
      <c r="D22" s="52">
        <v>4.13</v>
      </c>
      <c r="E22" s="34">
        <v>2.16</v>
      </c>
      <c r="F22" s="34">
        <v>0.02</v>
      </c>
      <c r="G22" s="52">
        <v>0.02</v>
      </c>
      <c r="H22" s="34">
        <v>0.01</v>
      </c>
    </row>
    <row r="23" spans="1:8" x14ac:dyDescent="0.45">
      <c r="A23">
        <v>20</v>
      </c>
      <c r="B23" s="43" t="s">
        <v>106</v>
      </c>
      <c r="C23" s="34">
        <v>3.69</v>
      </c>
      <c r="D23" s="52">
        <v>1.03</v>
      </c>
      <c r="E23" s="34">
        <v>4.9000000000000004</v>
      </c>
      <c r="F23" s="34">
        <v>0.01</v>
      </c>
      <c r="G23" s="52">
        <v>0</v>
      </c>
      <c r="H23" s="34">
        <v>0.01</v>
      </c>
    </row>
    <row r="24" spans="1:8" ht="26.25" x14ac:dyDescent="0.45">
      <c r="A24">
        <v>21</v>
      </c>
      <c r="B24" s="43" t="s">
        <v>112</v>
      </c>
      <c r="C24" s="34">
        <v>3.04</v>
      </c>
      <c r="D24" s="52">
        <v>1.61</v>
      </c>
      <c r="E24" s="34">
        <v>2.44</v>
      </c>
      <c r="F24" s="34">
        <v>0.01</v>
      </c>
      <c r="G24" s="52">
        <v>0.01</v>
      </c>
      <c r="H24" s="34">
        <v>0.01</v>
      </c>
    </row>
    <row r="25" spans="1:8" x14ac:dyDescent="0.45">
      <c r="A25">
        <v>22</v>
      </c>
      <c r="B25" s="43" t="s">
        <v>56</v>
      </c>
      <c r="C25" s="34">
        <v>3.93</v>
      </c>
      <c r="D25" s="52">
        <v>0.52</v>
      </c>
      <c r="E25" s="34">
        <v>1.95</v>
      </c>
      <c r="F25" s="34">
        <v>0.01</v>
      </c>
      <c r="G25" s="52">
        <v>0</v>
      </c>
      <c r="H25" s="34">
        <v>0</v>
      </c>
    </row>
    <row r="26" spans="1:8" x14ac:dyDescent="0.45">
      <c r="A26">
        <v>23</v>
      </c>
      <c r="B26" s="41" t="s">
        <v>57</v>
      </c>
      <c r="C26" s="42">
        <v>0.81</v>
      </c>
      <c r="D26" s="51">
        <v>0.83</v>
      </c>
      <c r="E26" s="42">
        <v>0.45</v>
      </c>
      <c r="F26" s="42">
        <v>0</v>
      </c>
      <c r="G26" s="51">
        <v>0</v>
      </c>
      <c r="H26" s="42">
        <v>0</v>
      </c>
    </row>
    <row r="27" spans="1:8" x14ac:dyDescent="0.45">
      <c r="A27">
        <v>24</v>
      </c>
      <c r="B27" s="43" t="s">
        <v>58</v>
      </c>
      <c r="C27" s="34">
        <v>1.17</v>
      </c>
      <c r="D27" s="52">
        <v>0.76</v>
      </c>
      <c r="E27" s="34">
        <v>1.99</v>
      </c>
      <c r="F27" s="34">
        <v>0</v>
      </c>
      <c r="G27" s="52">
        <v>0</v>
      </c>
      <c r="H27" s="34">
        <v>0</v>
      </c>
    </row>
    <row r="28" spans="1:8" x14ac:dyDescent="0.45">
      <c r="A28">
        <v>25</v>
      </c>
      <c r="B28" s="41" t="s">
        <v>59</v>
      </c>
      <c r="C28" s="42">
        <v>0.82</v>
      </c>
      <c r="D28" s="51">
        <v>0.38</v>
      </c>
      <c r="E28" s="42">
        <v>4.1100000000000003</v>
      </c>
      <c r="F28" s="42">
        <v>0</v>
      </c>
      <c r="G28" s="51">
        <v>0</v>
      </c>
      <c r="H28" s="42">
        <v>0</v>
      </c>
    </row>
    <row r="29" spans="1:8" ht="26.25" x14ac:dyDescent="0.45">
      <c r="A29">
        <v>26</v>
      </c>
      <c r="B29" s="41" t="s">
        <v>61</v>
      </c>
      <c r="C29" s="42">
        <v>1.81</v>
      </c>
      <c r="D29" s="51">
        <v>0.85</v>
      </c>
      <c r="E29" s="42">
        <v>1.31</v>
      </c>
      <c r="F29" s="42">
        <v>0.01</v>
      </c>
      <c r="G29" s="51">
        <v>0</v>
      </c>
      <c r="H29" s="42">
        <v>0</v>
      </c>
    </row>
    <row r="30" spans="1:8" x14ac:dyDescent="0.45">
      <c r="A30">
        <v>27</v>
      </c>
      <c r="B30" s="43" t="s">
        <v>64</v>
      </c>
      <c r="C30" s="34">
        <v>-2.34</v>
      </c>
      <c r="D30" s="52">
        <v>1.04</v>
      </c>
      <c r="E30" s="34">
        <v>-0.85</v>
      </c>
      <c r="F30" s="34">
        <v>-0.01</v>
      </c>
      <c r="G30" s="52">
        <v>0.01</v>
      </c>
      <c r="H30" s="34">
        <v>0</v>
      </c>
    </row>
    <row r="31" spans="1:8" ht="39.4" x14ac:dyDescent="0.45">
      <c r="A31">
        <v>28</v>
      </c>
      <c r="B31" s="43" t="s">
        <v>66</v>
      </c>
      <c r="C31" s="34">
        <v>1.68</v>
      </c>
      <c r="D31" s="52">
        <v>0.45</v>
      </c>
      <c r="E31" s="34">
        <v>0.5</v>
      </c>
      <c r="F31" s="34">
        <v>0.01</v>
      </c>
      <c r="G31" s="52">
        <v>0</v>
      </c>
      <c r="H31" s="34">
        <v>0</v>
      </c>
    </row>
    <row r="32" spans="1:8" x14ac:dyDescent="0.45">
      <c r="A32">
        <v>29</v>
      </c>
      <c r="B32" s="41" t="s">
        <v>73</v>
      </c>
      <c r="C32" s="42">
        <v>3.81</v>
      </c>
      <c r="D32" s="51">
        <v>1.03</v>
      </c>
      <c r="E32" s="42">
        <v>3.83</v>
      </c>
      <c r="F32" s="42">
        <v>0</v>
      </c>
      <c r="G32" s="51">
        <v>0</v>
      </c>
      <c r="H32" s="42">
        <v>0</v>
      </c>
    </row>
    <row r="33" spans="1:8" ht="26.25" x14ac:dyDescent="0.45">
      <c r="A33">
        <v>30</v>
      </c>
      <c r="B33" s="43" t="s">
        <v>74</v>
      </c>
      <c r="C33" s="34">
        <v>1.03</v>
      </c>
      <c r="D33" s="52">
        <v>1.45</v>
      </c>
      <c r="E33" s="34">
        <v>1.4</v>
      </c>
      <c r="F33" s="34">
        <v>0</v>
      </c>
      <c r="G33" s="52">
        <v>0</v>
      </c>
      <c r="H33" s="34">
        <v>0</v>
      </c>
    </row>
    <row r="34" spans="1:8" x14ac:dyDescent="0.45">
      <c r="A34">
        <v>31</v>
      </c>
      <c r="B34" s="41" t="s">
        <v>75</v>
      </c>
      <c r="C34" s="42">
        <v>2.39</v>
      </c>
      <c r="D34" s="51">
        <v>0.76</v>
      </c>
      <c r="E34" s="42">
        <v>1.68</v>
      </c>
      <c r="F34" s="42">
        <v>0</v>
      </c>
      <c r="G34" s="51">
        <v>0</v>
      </c>
      <c r="H34" s="42">
        <v>0</v>
      </c>
    </row>
    <row r="35" spans="1:8" ht="26.25" x14ac:dyDescent="0.45">
      <c r="A35">
        <v>32</v>
      </c>
      <c r="B35" s="43" t="s">
        <v>76</v>
      </c>
      <c r="C35" s="34">
        <v>0.69</v>
      </c>
      <c r="D35" s="52">
        <v>0.57999999999999996</v>
      </c>
      <c r="E35" s="34">
        <v>0.57999999999999996</v>
      </c>
      <c r="F35" s="34">
        <v>0</v>
      </c>
      <c r="G35" s="52">
        <v>0</v>
      </c>
      <c r="H35" s="34">
        <v>0</v>
      </c>
    </row>
    <row r="36" spans="1:8" x14ac:dyDescent="0.45">
      <c r="A36">
        <v>33</v>
      </c>
      <c r="B36" s="41" t="s">
        <v>77</v>
      </c>
      <c r="C36" s="42">
        <v>6.77</v>
      </c>
      <c r="D36" s="51">
        <v>-3.29</v>
      </c>
      <c r="E36" s="42">
        <v>0.53</v>
      </c>
      <c r="F36" s="42">
        <v>0.01</v>
      </c>
      <c r="G36" s="51">
        <v>0</v>
      </c>
      <c r="H36" s="42">
        <v>0</v>
      </c>
    </row>
    <row r="37" spans="1:8" x14ac:dyDescent="0.45">
      <c r="A37">
        <v>34</v>
      </c>
      <c r="B37" s="43" t="s">
        <v>78</v>
      </c>
      <c r="C37" s="34">
        <v>-0.32</v>
      </c>
      <c r="D37" s="52">
        <v>1.67</v>
      </c>
      <c r="E37" s="34">
        <v>4.92</v>
      </c>
      <c r="F37" s="34">
        <v>0</v>
      </c>
      <c r="G37" s="52">
        <v>0</v>
      </c>
      <c r="H37" s="34">
        <v>0</v>
      </c>
    </row>
    <row r="38" spans="1:8" x14ac:dyDescent="0.45">
      <c r="A38">
        <v>35</v>
      </c>
      <c r="B38" s="43" t="s">
        <v>80</v>
      </c>
      <c r="C38" s="34">
        <v>9.6</v>
      </c>
      <c r="D38" s="52">
        <v>-4.32</v>
      </c>
      <c r="E38" s="34">
        <v>-1.97</v>
      </c>
      <c r="F38" s="34">
        <v>0.01</v>
      </c>
      <c r="G38" s="52">
        <v>0</v>
      </c>
      <c r="H38" s="34">
        <v>0</v>
      </c>
    </row>
    <row r="39" spans="1:8" ht="26.25" x14ac:dyDescent="0.45">
      <c r="A39">
        <v>36</v>
      </c>
      <c r="B39" s="41" t="s">
        <v>83</v>
      </c>
      <c r="C39" s="42">
        <v>1.23</v>
      </c>
      <c r="D39" s="51">
        <v>0.32</v>
      </c>
      <c r="E39" s="42">
        <v>1.51</v>
      </c>
      <c r="F39" s="42">
        <v>0</v>
      </c>
      <c r="G39" s="51">
        <v>0</v>
      </c>
      <c r="H39" s="42">
        <v>0</v>
      </c>
    </row>
    <row r="40" spans="1:8" x14ac:dyDescent="0.45">
      <c r="A40">
        <v>37</v>
      </c>
      <c r="B40" s="41" t="s">
        <v>85</v>
      </c>
      <c r="C40" s="42">
        <v>6.27</v>
      </c>
      <c r="D40" s="51">
        <v>18.78</v>
      </c>
      <c r="E40" s="42">
        <v>0.27</v>
      </c>
      <c r="F40" s="42">
        <v>0.04</v>
      </c>
      <c r="G40" s="51">
        <v>0.06</v>
      </c>
      <c r="H40" s="42">
        <v>0</v>
      </c>
    </row>
    <row r="41" spans="1:8" ht="26.25" x14ac:dyDescent="0.45">
      <c r="A41">
        <v>38</v>
      </c>
      <c r="B41" s="41" t="s">
        <v>87</v>
      </c>
      <c r="C41" s="42">
        <v>2.08</v>
      </c>
      <c r="D41" s="51">
        <v>0.56000000000000005</v>
      </c>
      <c r="E41" s="42">
        <v>5.88</v>
      </c>
      <c r="F41" s="42">
        <v>0</v>
      </c>
      <c r="G41" s="51">
        <v>0</v>
      </c>
      <c r="H41" s="42">
        <v>0</v>
      </c>
    </row>
    <row r="42" spans="1:8" ht="26.25" x14ac:dyDescent="0.45">
      <c r="A42">
        <v>39</v>
      </c>
      <c r="B42" s="43" t="s">
        <v>88</v>
      </c>
      <c r="C42" s="34">
        <v>2.36</v>
      </c>
      <c r="D42" s="52">
        <v>-3.25</v>
      </c>
      <c r="E42" s="34">
        <v>13.48</v>
      </c>
      <c r="F42" s="34">
        <v>0</v>
      </c>
      <c r="G42" s="52">
        <v>0</v>
      </c>
      <c r="H42" s="34">
        <v>0</v>
      </c>
    </row>
    <row r="43" spans="1:8" x14ac:dyDescent="0.45">
      <c r="A43">
        <v>40</v>
      </c>
      <c r="B43" s="41" t="s">
        <v>91</v>
      </c>
      <c r="C43" s="42">
        <v>-1.7</v>
      </c>
      <c r="D43" s="51">
        <v>5.54</v>
      </c>
      <c r="E43" s="42">
        <v>7.59</v>
      </c>
      <c r="F43" s="42">
        <v>0</v>
      </c>
      <c r="G43" s="51">
        <v>0</v>
      </c>
      <c r="H43" s="42">
        <v>0</v>
      </c>
    </row>
    <row r="44" spans="1:8" x14ac:dyDescent="0.45">
      <c r="A44">
        <v>41</v>
      </c>
      <c r="B44" s="41" t="s">
        <v>93</v>
      </c>
      <c r="C44" s="42">
        <v>0.7</v>
      </c>
      <c r="D44" s="51">
        <v>2.8</v>
      </c>
      <c r="E44" s="42">
        <v>1.76</v>
      </c>
      <c r="F44" s="42">
        <v>0</v>
      </c>
      <c r="G44" s="51">
        <v>0.01</v>
      </c>
      <c r="H44" s="42">
        <v>0</v>
      </c>
    </row>
    <row r="45" spans="1:8" ht="26.25" x14ac:dyDescent="0.45">
      <c r="A45">
        <v>42</v>
      </c>
      <c r="B45" s="43" t="s">
        <v>94</v>
      </c>
      <c r="C45" s="34">
        <v>-0.21</v>
      </c>
      <c r="D45" s="52">
        <v>0.56000000000000005</v>
      </c>
      <c r="E45" s="34">
        <v>-0.2</v>
      </c>
      <c r="F45" s="34">
        <v>0</v>
      </c>
      <c r="G45" s="52">
        <v>0</v>
      </c>
      <c r="H45" s="34">
        <v>0</v>
      </c>
    </row>
    <row r="46" spans="1:8" ht="26.25" x14ac:dyDescent="0.45">
      <c r="A46">
        <v>43</v>
      </c>
      <c r="B46" s="41" t="s">
        <v>95</v>
      </c>
      <c r="C46" s="42">
        <v>1.39</v>
      </c>
      <c r="D46" s="51">
        <v>0.54</v>
      </c>
      <c r="E46" s="42">
        <v>3.07</v>
      </c>
      <c r="F46" s="42">
        <v>0</v>
      </c>
      <c r="G46" s="51">
        <v>0</v>
      </c>
      <c r="H46" s="42">
        <v>0</v>
      </c>
    </row>
    <row r="47" spans="1:8" ht="52.5" x14ac:dyDescent="0.45">
      <c r="A47">
        <v>44</v>
      </c>
      <c r="B47" s="43" t="s">
        <v>96</v>
      </c>
      <c r="C47" s="34">
        <v>1.88</v>
      </c>
      <c r="D47" s="52">
        <v>0.93</v>
      </c>
      <c r="E47" s="34">
        <v>0.92</v>
      </c>
      <c r="F47" s="34">
        <v>0</v>
      </c>
      <c r="G47" s="52">
        <v>0</v>
      </c>
      <c r="H47" s="34">
        <v>0</v>
      </c>
    </row>
    <row r="48" spans="1:8" ht="52.5" x14ac:dyDescent="0.45">
      <c r="A48">
        <v>45</v>
      </c>
      <c r="B48" s="41" t="s">
        <v>97</v>
      </c>
      <c r="C48" s="42">
        <v>1.49</v>
      </c>
      <c r="D48" s="51">
        <v>0.77</v>
      </c>
      <c r="E48" s="42">
        <v>0.31</v>
      </c>
      <c r="F48" s="42">
        <v>0</v>
      </c>
      <c r="G48" s="51">
        <v>0</v>
      </c>
      <c r="H48" s="42">
        <v>0</v>
      </c>
    </row>
    <row r="49" spans="1:8" ht="26.25" x14ac:dyDescent="0.45">
      <c r="A49">
        <v>46</v>
      </c>
      <c r="B49" s="43" t="s">
        <v>98</v>
      </c>
      <c r="C49" s="34">
        <v>0.6</v>
      </c>
      <c r="D49" s="52">
        <v>0.17</v>
      </c>
      <c r="E49" s="34">
        <v>0.36</v>
      </c>
      <c r="F49" s="34">
        <v>0</v>
      </c>
      <c r="G49" s="52">
        <v>0</v>
      </c>
      <c r="H49" s="34">
        <v>0</v>
      </c>
    </row>
    <row r="50" spans="1:8" x14ac:dyDescent="0.45">
      <c r="A50">
        <v>47</v>
      </c>
      <c r="B50" s="41" t="s">
        <v>99</v>
      </c>
      <c r="C50" s="42">
        <v>1.81</v>
      </c>
      <c r="D50" s="51">
        <v>-0.11</v>
      </c>
      <c r="E50" s="42">
        <v>0.91</v>
      </c>
      <c r="F50" s="42">
        <v>0</v>
      </c>
      <c r="G50" s="51">
        <v>0</v>
      </c>
      <c r="H50" s="42">
        <v>0</v>
      </c>
    </row>
    <row r="51" spans="1:8" x14ac:dyDescent="0.45">
      <c r="A51">
        <v>48</v>
      </c>
      <c r="B51" s="43" t="s">
        <v>100</v>
      </c>
      <c r="C51" s="34">
        <v>1.95</v>
      </c>
      <c r="D51" s="52">
        <v>0.85</v>
      </c>
      <c r="E51" s="34">
        <v>1.95</v>
      </c>
      <c r="F51" s="34">
        <v>0</v>
      </c>
      <c r="G51" s="52">
        <v>0</v>
      </c>
      <c r="H51" s="34">
        <v>0</v>
      </c>
    </row>
    <row r="52" spans="1:8" ht="26.25" x14ac:dyDescent="0.45">
      <c r="A52">
        <v>49</v>
      </c>
      <c r="B52" s="41" t="s">
        <v>101</v>
      </c>
      <c r="C52" s="42">
        <v>1.05</v>
      </c>
      <c r="D52" s="51">
        <v>0.38</v>
      </c>
      <c r="E52" s="42">
        <v>0.83</v>
      </c>
      <c r="F52" s="42">
        <v>0</v>
      </c>
      <c r="G52" s="51">
        <v>0</v>
      </c>
      <c r="H52" s="42">
        <v>0</v>
      </c>
    </row>
    <row r="53" spans="1:8" ht="39.4" x14ac:dyDescent="0.45">
      <c r="A53">
        <v>50</v>
      </c>
      <c r="B53" s="43" t="s">
        <v>102</v>
      </c>
      <c r="C53" s="34">
        <v>3.87</v>
      </c>
      <c r="D53" s="52">
        <v>0.43</v>
      </c>
      <c r="E53" s="34">
        <v>3.3</v>
      </c>
      <c r="F53" s="34">
        <v>0</v>
      </c>
      <c r="G53" s="52">
        <v>0</v>
      </c>
      <c r="H53" s="34">
        <v>0</v>
      </c>
    </row>
    <row r="54" spans="1:8" x14ac:dyDescent="0.45">
      <c r="A54">
        <v>51</v>
      </c>
      <c r="B54" s="41" t="s">
        <v>103</v>
      </c>
      <c r="C54" s="42">
        <v>1.75</v>
      </c>
      <c r="D54" s="51">
        <v>-0.45</v>
      </c>
      <c r="E54" s="42">
        <v>-2.0299999999999998</v>
      </c>
      <c r="F54" s="42">
        <v>0</v>
      </c>
      <c r="G54" s="51">
        <v>0</v>
      </c>
      <c r="H54" s="42">
        <v>0</v>
      </c>
    </row>
    <row r="55" spans="1:8" x14ac:dyDescent="0.45">
      <c r="A55">
        <v>52</v>
      </c>
      <c r="B55" s="43" t="s">
        <v>104</v>
      </c>
      <c r="C55" s="34">
        <v>1.93</v>
      </c>
      <c r="D55" s="52">
        <v>0.13</v>
      </c>
      <c r="E55" s="34">
        <v>2.64</v>
      </c>
      <c r="F55" s="34">
        <v>0</v>
      </c>
      <c r="G55" s="52">
        <v>0</v>
      </c>
      <c r="H55" s="34">
        <v>0</v>
      </c>
    </row>
    <row r="56" spans="1:8" ht="39.4" x14ac:dyDescent="0.45">
      <c r="A56">
        <v>53</v>
      </c>
      <c r="B56" s="41" t="s">
        <v>105</v>
      </c>
      <c r="C56" s="42">
        <v>1.83</v>
      </c>
      <c r="D56" s="51">
        <v>0.16</v>
      </c>
      <c r="E56" s="42">
        <v>1.05</v>
      </c>
      <c r="F56" s="42">
        <v>0</v>
      </c>
      <c r="G56" s="51">
        <v>0</v>
      </c>
      <c r="H56" s="42">
        <v>0</v>
      </c>
    </row>
    <row r="57" spans="1:8" ht="26.25" x14ac:dyDescent="0.45">
      <c r="A57">
        <v>54</v>
      </c>
      <c r="B57" s="41" t="s">
        <v>107</v>
      </c>
      <c r="C57" s="42">
        <v>1.28</v>
      </c>
      <c r="D57" s="51">
        <v>1.31</v>
      </c>
      <c r="E57" s="42">
        <v>1.61</v>
      </c>
      <c r="F57" s="42">
        <v>0</v>
      </c>
      <c r="G57" s="51">
        <v>0</v>
      </c>
      <c r="H57" s="42">
        <v>0</v>
      </c>
    </row>
    <row r="58" spans="1:8" ht="26.25" x14ac:dyDescent="0.45">
      <c r="A58">
        <v>55</v>
      </c>
      <c r="B58" s="43" t="s">
        <v>108</v>
      </c>
      <c r="C58" s="34">
        <v>1.53</v>
      </c>
      <c r="D58" s="52">
        <v>0.8</v>
      </c>
      <c r="E58" s="34">
        <v>0.55000000000000004</v>
      </c>
      <c r="F58" s="34">
        <v>0</v>
      </c>
      <c r="G58" s="52">
        <v>0</v>
      </c>
      <c r="H58" s="34">
        <v>0</v>
      </c>
    </row>
    <row r="59" spans="1:8" ht="26.25" x14ac:dyDescent="0.45">
      <c r="A59">
        <v>56</v>
      </c>
      <c r="B59" s="41" t="s">
        <v>109</v>
      </c>
      <c r="C59" s="42">
        <v>1.73</v>
      </c>
      <c r="D59" s="51">
        <v>0.49</v>
      </c>
      <c r="E59" s="42">
        <v>1.2</v>
      </c>
      <c r="F59" s="42">
        <v>0</v>
      </c>
      <c r="G59" s="51">
        <v>0</v>
      </c>
      <c r="H59" s="42">
        <v>0</v>
      </c>
    </row>
    <row r="60" spans="1:8" ht="39.4" x14ac:dyDescent="0.45">
      <c r="A60">
        <v>57</v>
      </c>
      <c r="B60" s="43" t="s">
        <v>110</v>
      </c>
      <c r="C60" s="34">
        <v>1.83</v>
      </c>
      <c r="D60" s="52">
        <v>1.18</v>
      </c>
      <c r="E60" s="34">
        <v>2.0699999999999998</v>
      </c>
      <c r="F60" s="34">
        <v>0</v>
      </c>
      <c r="G60" s="52">
        <v>0</v>
      </c>
      <c r="H60" s="34">
        <v>0</v>
      </c>
    </row>
    <row r="61" spans="1:8" ht="26.25" x14ac:dyDescent="0.45">
      <c r="A61">
        <v>58</v>
      </c>
      <c r="B61" s="41" t="s">
        <v>111</v>
      </c>
      <c r="C61" s="42">
        <v>0.04</v>
      </c>
      <c r="D61" s="51">
        <v>0.04</v>
      </c>
      <c r="E61" s="42">
        <v>0.17</v>
      </c>
      <c r="F61" s="42">
        <v>0</v>
      </c>
      <c r="G61" s="51">
        <v>0</v>
      </c>
      <c r="H61" s="42">
        <v>0</v>
      </c>
    </row>
    <row r="62" spans="1:8" ht="26.25" x14ac:dyDescent="0.45">
      <c r="A62">
        <v>59</v>
      </c>
      <c r="B62" s="41" t="s">
        <v>113</v>
      </c>
      <c r="C62" s="42">
        <v>1.1200000000000001</v>
      </c>
      <c r="D62" s="51">
        <v>-0.06</v>
      </c>
      <c r="E62" s="42">
        <v>0.92</v>
      </c>
      <c r="F62" s="42">
        <v>0</v>
      </c>
      <c r="G62" s="51">
        <v>0</v>
      </c>
      <c r="H62" s="42">
        <v>0</v>
      </c>
    </row>
  </sheetData>
  <sortState xmlns:xlrd2="http://schemas.microsoft.com/office/spreadsheetml/2017/richdata2" ref="B2:H62">
    <sortCondition descending="1" ref="H2:H62"/>
  </sortState>
  <mergeCells count="2">
    <mergeCell ref="C2:E2"/>
    <mergeCell ref="F2:H2"/>
  </mergeCells>
  <phoneticPr fontId="23" type="noConversion"/>
  <conditionalFormatting sqref="J4:J15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Grupos</vt:lpstr>
      <vt:lpstr>Tablacompleta</vt:lpstr>
      <vt:lpstr>Hoja5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Paula Neira</dc:creator>
  <cp:lastModifiedBy>Maria Paula Neira Ahumada</cp:lastModifiedBy>
  <dcterms:created xsi:type="dcterms:W3CDTF">2022-05-06T21:38:35Z</dcterms:created>
  <dcterms:modified xsi:type="dcterms:W3CDTF">2022-05-19T14:20:58Z</dcterms:modified>
</cp:coreProperties>
</file>