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<sst xmlns="http://schemas.openxmlformats.org/spreadsheetml/2006/main" count="30" uniqueCount="30">
  <si>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FACTURA</t>
  </si>
  <si>
    <t>Número:</t>
  </si>
  <si>
    <t>NIF</t>
  </si>
  <si>
    <t>Data:</t>
  </si>
  <si>
    <t>Client:</t>
  </si>
  <si>
    <t>Comentaris:</t>
  </si>
  <si>
    <t>Domicili:</t>
  </si>
  <si>
    <t>Ciutat:</t>
  </si>
  <si>
    <t>NIF:</t>
  </si>
  <si>
    <t>Codi</t>
  </si>
  <si>
    <t>Article</t>
  </si>
  <si>
    <t>Unitats</t>
  </si>
  <si>
    <t>Preu Unitari</t>
  </si>
  <si>
    <t>Subtotal [1]</t>
  </si>
  <si>
    <t>% Descompte</t>
  </si>
  <si>
    <t>Total descompte [2]</t>
  </si>
  <si>
    <t>% IVA</t>
  </si>
  <si>
    <t>Total IVA[3]</t>
  </si>
  <si>
    <t>Total amb IVA[4]</t>
  </si>
  <si>
    <t>Abric talla S</t>
  </si>
  <si>
    <t>Sabates talla 36</t>
  </si>
  <si>
    <t>Llibre de text</t>
  </si>
  <si>
    <t>Patates</t>
  </si>
  <si>
    <t>Import brut [5]</t>
  </si>
  <si>
    <t>Total descomptes [6]</t>
  </si>
  <si>
    <t>Tipus IVA</t>
  </si>
  <si>
    <t>Base Imponible [7]</t>
  </si>
  <si>
    <t>Import IVA [8]</t>
  </si>
  <si>
    <t>Forma de pagament:</t>
  </si>
  <si>
    <t>TOTAL FACTURA</t>
  </si>
</sst>
</file>

<file path=xl/styles.xml><?xml version="1.0" encoding="utf-8"?>
<styleSheet xmlns="http://schemas.openxmlformats.org/spreadsheetml/2006/main">
  <numFmts count="5">
    <numFmt numFmtId="176" formatCode="#,##0.00\ &quot;€&quot;_);[Red]\(#,##0.00\ &quot;€&quot;\)"/>
    <numFmt numFmtId="177" formatCode="_-* #,##0\ &quot;€&quot;_-;\-* #,##0\ &quot;€&quot;_-;_-* &quot;-&quot;\ &quot;€&quot;_-;_-@_-"/>
    <numFmt numFmtId="43" formatCode="_-* #,##0.00_-;\-* #,##0.00_-;_-* &quot;-&quot;??_-;_-@_-"/>
    <numFmt numFmtId="178" formatCode="_-* #,##0.00\ &quot;€&quot;_-;\-* #,##0.00\ &quot;€&quot;_-;_-* \-??\ &quot;€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8" fillId="13" borderId="1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12" fillId="9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vertical="center" shrinkToFit="1"/>
    </xf>
    <xf numFmtId="176" fontId="0" fillId="0" borderId="1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4" xfId="0" applyNumberFormat="1" applyBorder="1">
      <alignment vertical="center"/>
    </xf>
    <xf numFmtId="176" fontId="0" fillId="2" borderId="0" xfId="0" applyNumberFormat="1" applyFill="1">
      <alignment vertical="center"/>
    </xf>
    <xf numFmtId="176" fontId="0" fillId="2" borderId="7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2" borderId="9" xfId="0" applyNumberFormat="1" applyFill="1" applyBorder="1">
      <alignment vertical="center"/>
    </xf>
    <xf numFmtId="176" fontId="1" fillId="0" borderId="6" xfId="0" applyNumberFormat="1" applyFont="1" applyBorder="1">
      <alignment vertical="center"/>
    </xf>
    <xf numFmtId="176" fontId="0" fillId="0" borderId="6" xfId="0" applyNumberFormat="1" applyBorder="1">
      <alignment vertical="center"/>
    </xf>
    <xf numFmtId="10" fontId="0" fillId="0" borderId="6" xfId="0" applyNumberFormat="1" applyBorder="1">
      <alignment vertical="center"/>
    </xf>
    <xf numFmtId="10" fontId="0" fillId="0" borderId="6" xfId="47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7" xfId="0" applyNumberFormat="1" applyBorder="1">
      <alignment vertical="center"/>
    </xf>
    <xf numFmtId="9" fontId="0" fillId="0" borderId="10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3" fillId="2" borderId="0" xfId="0" applyFont="1" applyFill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1" fillId="2" borderId="0" xfId="0" applyFont="1" applyFill="1">
      <alignment vertical="center"/>
    </xf>
    <xf numFmtId="176" fontId="0" fillId="0" borderId="1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4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selection activeCell="H8" sqref="H8"/>
    </sheetView>
  </sheetViews>
  <sheetFormatPr defaultColWidth="8.8" defaultRowHeight="15"/>
  <cols>
    <col min="2" max="2" width="9.3"/>
    <col min="3" max="3" width="13.6" customWidth="1"/>
    <col min="5" max="5" width="8.8" style="2"/>
    <col min="6" max="6" width="8.3" customWidth="1"/>
    <col min="7" max="7" width="10.4" customWidth="1"/>
    <col min="8" max="8" width="14.2" customWidth="1"/>
    <col min="10" max="10" width="8.1" customWidth="1"/>
    <col min="11" max="11" width="11.7" customWidth="1"/>
  </cols>
  <sheetData>
    <row r="1" spans="1:13">
      <c r="A1" s="3"/>
      <c r="B1" s="3"/>
      <c r="C1" s="3"/>
      <c r="D1" s="3"/>
      <c r="E1" s="23"/>
      <c r="F1" s="3"/>
      <c r="G1" s="3"/>
      <c r="H1" s="3"/>
      <c r="I1" s="3"/>
      <c r="J1" s="3"/>
      <c r="K1" s="3"/>
      <c r="L1" s="3"/>
      <c r="M1" s="3"/>
    </row>
    <row r="2" ht="33" spans="1:13">
      <c r="A2" s="3"/>
      <c r="B2" s="3"/>
      <c r="C2" s="3"/>
      <c r="D2" s="4" t="s">
        <v>0</v>
      </c>
      <c r="E2" s="23"/>
      <c r="F2" s="3"/>
      <c r="G2" s="3"/>
      <c r="H2" s="3"/>
      <c r="I2" s="3"/>
      <c r="J2" s="3"/>
      <c r="K2" s="3"/>
      <c r="L2" s="3"/>
      <c r="M2" s="3"/>
    </row>
    <row r="3" spans="1:13">
      <c r="A3" s="3"/>
      <c r="B3" s="3"/>
      <c r="C3" s="3"/>
      <c r="D3" s="3"/>
      <c r="E3" s="23"/>
      <c r="F3" s="3"/>
      <c r="G3" s="3"/>
      <c r="H3" s="3"/>
      <c r="I3" s="3"/>
      <c r="J3" s="3"/>
      <c r="K3" s="3"/>
      <c r="L3" s="3"/>
      <c r="M3" s="3"/>
    </row>
    <row r="4" spans="1:13">
      <c r="A4" s="3"/>
      <c r="B4" s="3" t="s">
        <v>1</v>
      </c>
      <c r="C4" s="3"/>
      <c r="D4" s="3"/>
      <c r="E4" s="23"/>
      <c r="F4" s="3"/>
      <c r="G4" s="3"/>
      <c r="H4" s="3" t="s">
        <v>2</v>
      </c>
      <c r="I4" s="3"/>
      <c r="J4" s="3"/>
      <c r="K4" s="3"/>
      <c r="L4" s="3"/>
      <c r="M4" s="3"/>
    </row>
    <row r="5" spans="1:13">
      <c r="A5" s="3"/>
      <c r="B5" s="3" t="s">
        <v>3</v>
      </c>
      <c r="C5" s="3"/>
      <c r="D5" s="3"/>
      <c r="E5" s="2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2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2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2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5" t="s">
        <v>4</v>
      </c>
      <c r="C9" s="6"/>
      <c r="D9" s="6"/>
      <c r="E9" s="24"/>
      <c r="F9" s="5" t="s">
        <v>5</v>
      </c>
      <c r="G9" s="6"/>
      <c r="H9" s="6"/>
      <c r="I9" s="6"/>
      <c r="J9" s="6"/>
      <c r="K9" s="39"/>
      <c r="L9" s="3"/>
      <c r="M9" s="3"/>
    </row>
    <row r="10" spans="1:13">
      <c r="A10" s="3"/>
      <c r="B10" s="7" t="s">
        <v>6</v>
      </c>
      <c r="C10" s="8"/>
      <c r="D10" s="8"/>
      <c r="E10" s="25"/>
      <c r="F10" s="7"/>
      <c r="G10" s="3"/>
      <c r="H10" s="3"/>
      <c r="I10" s="3"/>
      <c r="J10" s="3"/>
      <c r="K10" s="40"/>
      <c r="L10" s="3"/>
      <c r="M10" s="3"/>
    </row>
    <row r="11" spans="1:13">
      <c r="A11" s="3"/>
      <c r="B11" s="7" t="s">
        <v>7</v>
      </c>
      <c r="C11" s="8"/>
      <c r="D11" s="8"/>
      <c r="E11" s="25"/>
      <c r="F11" s="7"/>
      <c r="G11" s="3"/>
      <c r="H11" s="3"/>
      <c r="I11" s="3"/>
      <c r="J11" s="3"/>
      <c r="K11" s="40"/>
      <c r="L11" s="3"/>
      <c r="M11" s="3"/>
    </row>
    <row r="12" spans="1:13">
      <c r="A12" s="3"/>
      <c r="B12" s="9" t="s">
        <v>8</v>
      </c>
      <c r="C12" s="10"/>
      <c r="D12" s="10"/>
      <c r="E12" s="26"/>
      <c r="F12" s="9"/>
      <c r="G12" s="10"/>
      <c r="H12" s="10"/>
      <c r="I12" s="10"/>
      <c r="J12" s="10"/>
      <c r="K12" s="41"/>
      <c r="L12" s="3"/>
      <c r="M12" s="3"/>
    </row>
    <row r="13" spans="1:13">
      <c r="A13" s="3"/>
      <c r="B13" s="3"/>
      <c r="C13" s="3"/>
      <c r="D13" s="3"/>
      <c r="E13" s="23"/>
      <c r="F13" s="3"/>
      <c r="G13" s="3"/>
      <c r="H13" s="3"/>
      <c r="I13" s="3"/>
      <c r="J13" s="3"/>
      <c r="K13" s="3"/>
      <c r="L13" s="3"/>
      <c r="M13" s="3"/>
    </row>
    <row r="14" s="1" customFormat="1" ht="12" spans="2:13">
      <c r="B14" s="11" t="s">
        <v>9</v>
      </c>
      <c r="C14" s="11" t="s">
        <v>10</v>
      </c>
      <c r="D14" s="11" t="s">
        <v>11</v>
      </c>
      <c r="E14" s="27" t="s">
        <v>12</v>
      </c>
      <c r="F14" s="11" t="s">
        <v>13</v>
      </c>
      <c r="G14" s="11" t="s">
        <v>14</v>
      </c>
      <c r="H14" s="11" t="s">
        <v>15</v>
      </c>
      <c r="I14" s="11" t="s">
        <v>16</v>
      </c>
      <c r="J14" s="11" t="s">
        <v>17</v>
      </c>
      <c r="K14" s="11" t="s">
        <v>18</v>
      </c>
      <c r="L14" s="42"/>
      <c r="M14" s="42"/>
    </row>
    <row r="15" spans="1:13">
      <c r="A15" s="3"/>
      <c r="B15" s="12">
        <v>123935</v>
      </c>
      <c r="C15" s="12" t="s">
        <v>19</v>
      </c>
      <c r="D15" s="12">
        <v>2</v>
      </c>
      <c r="E15" s="28">
        <v>14.99</v>
      </c>
      <c r="F15" s="28">
        <f>D15*E15</f>
        <v>29.98</v>
      </c>
      <c r="G15" s="29">
        <v>0.05</v>
      </c>
      <c r="H15" s="28">
        <f>F15*G15</f>
        <v>1.499</v>
      </c>
      <c r="I15" s="29">
        <v>0.21</v>
      </c>
      <c r="J15" s="28">
        <f>(F15-H15)*I15</f>
        <v>5.98101</v>
      </c>
      <c r="K15" s="28">
        <f>F15-H15+J15</f>
        <v>34.46201</v>
      </c>
      <c r="L15" s="3"/>
      <c r="M15" s="3"/>
    </row>
    <row r="16" spans="1:13">
      <c r="A16" s="3"/>
      <c r="B16" s="12">
        <v>123936</v>
      </c>
      <c r="C16" s="12" t="s">
        <v>20</v>
      </c>
      <c r="D16" s="12">
        <v>1</v>
      </c>
      <c r="E16" s="28">
        <v>29.15</v>
      </c>
      <c r="F16" s="28">
        <f>D16*E16</f>
        <v>29.15</v>
      </c>
      <c r="G16" s="30">
        <v>0.03</v>
      </c>
      <c r="H16" s="28">
        <f t="shared" ref="H16:H24" si="0">F16*G16</f>
        <v>0.8745</v>
      </c>
      <c r="I16" s="29">
        <v>0.21</v>
      </c>
      <c r="J16" s="28">
        <f t="shared" ref="J16:J24" si="1">(F16-H16)*I16</f>
        <v>5.937855</v>
      </c>
      <c r="K16" s="28">
        <f t="shared" ref="K16:K24" si="2">F16-H16+J16</f>
        <v>34.213355</v>
      </c>
      <c r="L16" s="3"/>
      <c r="M16" s="3"/>
    </row>
    <row r="17" spans="1:13">
      <c r="A17" s="3"/>
      <c r="B17" s="12">
        <v>123937</v>
      </c>
      <c r="C17" s="13" t="s">
        <v>21</v>
      </c>
      <c r="D17" s="12">
        <v>3</v>
      </c>
      <c r="E17" s="28">
        <v>25.66</v>
      </c>
      <c r="F17" s="28">
        <f>D17*E17</f>
        <v>76.98</v>
      </c>
      <c r="G17" s="29">
        <v>0.1</v>
      </c>
      <c r="H17" s="28">
        <f t="shared" si="0"/>
        <v>7.698</v>
      </c>
      <c r="I17" s="29">
        <v>0.1</v>
      </c>
      <c r="J17" s="28">
        <f t="shared" si="1"/>
        <v>6.9282</v>
      </c>
      <c r="K17" s="28">
        <f t="shared" si="2"/>
        <v>76.2102</v>
      </c>
      <c r="L17" s="3"/>
      <c r="M17" s="3"/>
    </row>
    <row r="18" spans="1:13">
      <c r="A18" s="3"/>
      <c r="B18" s="12">
        <v>123938</v>
      </c>
      <c r="C18" s="12" t="s">
        <v>22</v>
      </c>
      <c r="D18" s="12">
        <v>5</v>
      </c>
      <c r="E18" s="28">
        <v>0.85</v>
      </c>
      <c r="F18" s="28">
        <f>D18*E18</f>
        <v>4.25</v>
      </c>
      <c r="G18" s="12"/>
      <c r="H18" s="28">
        <f t="shared" si="0"/>
        <v>0</v>
      </c>
      <c r="I18" s="29">
        <v>0.04</v>
      </c>
      <c r="J18" s="28">
        <f t="shared" si="1"/>
        <v>0.17</v>
      </c>
      <c r="K18" s="28">
        <f t="shared" si="2"/>
        <v>4.42</v>
      </c>
      <c r="L18" s="3"/>
      <c r="M18" s="3"/>
    </row>
    <row r="19" spans="1:13">
      <c r="A19" s="3"/>
      <c r="B19" s="12"/>
      <c r="C19" s="12"/>
      <c r="D19" s="12"/>
      <c r="E19" s="28"/>
      <c r="F19" s="28">
        <f t="shared" ref="F19:F24" si="3">D19*E19</f>
        <v>0</v>
      </c>
      <c r="G19" s="12"/>
      <c r="H19" s="28">
        <f t="shared" si="0"/>
        <v>0</v>
      </c>
      <c r="I19" s="12"/>
      <c r="J19" s="28">
        <f t="shared" si="1"/>
        <v>0</v>
      </c>
      <c r="K19" s="28">
        <f t="shared" si="2"/>
        <v>0</v>
      </c>
      <c r="L19" s="3"/>
      <c r="M19" s="3"/>
    </row>
    <row r="20" spans="1:13">
      <c r="A20" s="3"/>
      <c r="B20" s="12"/>
      <c r="C20" s="12"/>
      <c r="D20" s="12"/>
      <c r="E20" s="28"/>
      <c r="F20" s="28">
        <f t="shared" si="3"/>
        <v>0</v>
      </c>
      <c r="G20" s="12"/>
      <c r="H20" s="28">
        <f t="shared" si="0"/>
        <v>0</v>
      </c>
      <c r="I20" s="12"/>
      <c r="J20" s="28">
        <f t="shared" si="1"/>
        <v>0</v>
      </c>
      <c r="K20" s="28">
        <f t="shared" si="2"/>
        <v>0</v>
      </c>
      <c r="L20" s="3"/>
      <c r="M20" s="3"/>
    </row>
    <row r="21" spans="1:13">
      <c r="A21" s="3"/>
      <c r="B21" s="12"/>
      <c r="C21" s="12"/>
      <c r="D21" s="12"/>
      <c r="E21" s="28"/>
      <c r="F21" s="28">
        <f t="shared" si="3"/>
        <v>0</v>
      </c>
      <c r="G21" s="12"/>
      <c r="H21" s="28">
        <f t="shared" si="0"/>
        <v>0</v>
      </c>
      <c r="I21" s="12"/>
      <c r="J21" s="28">
        <f t="shared" si="1"/>
        <v>0</v>
      </c>
      <c r="K21" s="28">
        <f t="shared" si="2"/>
        <v>0</v>
      </c>
      <c r="L21" s="3"/>
      <c r="M21" s="3"/>
    </row>
    <row r="22" spans="1:13">
      <c r="A22" s="3"/>
      <c r="B22" s="12"/>
      <c r="C22" s="12"/>
      <c r="D22" s="12"/>
      <c r="E22" s="28"/>
      <c r="F22" s="28">
        <f t="shared" si="3"/>
        <v>0</v>
      </c>
      <c r="G22" s="12"/>
      <c r="H22" s="28">
        <f t="shared" si="0"/>
        <v>0</v>
      </c>
      <c r="I22" s="12"/>
      <c r="J22" s="28">
        <f t="shared" si="1"/>
        <v>0</v>
      </c>
      <c r="K22" s="28">
        <f t="shared" si="2"/>
        <v>0</v>
      </c>
      <c r="L22" s="3"/>
      <c r="M22" s="3"/>
    </row>
    <row r="23" spans="1:13">
      <c r="A23" s="3"/>
      <c r="B23" s="12"/>
      <c r="C23" s="12"/>
      <c r="D23" s="12"/>
      <c r="E23" s="28"/>
      <c r="F23" s="28">
        <f t="shared" si="3"/>
        <v>0</v>
      </c>
      <c r="G23" s="12"/>
      <c r="H23" s="28">
        <f t="shared" si="0"/>
        <v>0</v>
      </c>
      <c r="I23" s="12"/>
      <c r="J23" s="28">
        <f t="shared" si="1"/>
        <v>0</v>
      </c>
      <c r="K23" s="28">
        <f t="shared" si="2"/>
        <v>0</v>
      </c>
      <c r="L23" s="3"/>
      <c r="M23" s="3"/>
    </row>
    <row r="24" spans="1:13">
      <c r="A24" s="3"/>
      <c r="B24" s="12"/>
      <c r="C24" s="12"/>
      <c r="D24" s="12"/>
      <c r="E24" s="28"/>
      <c r="F24" s="28">
        <f t="shared" si="3"/>
        <v>0</v>
      </c>
      <c r="G24" s="12"/>
      <c r="H24" s="28">
        <f t="shared" si="0"/>
        <v>0</v>
      </c>
      <c r="I24" s="12"/>
      <c r="J24" s="28">
        <f t="shared" si="1"/>
        <v>0</v>
      </c>
      <c r="K24" s="28">
        <f t="shared" si="2"/>
        <v>0</v>
      </c>
      <c r="L24" s="3"/>
      <c r="M24" s="3"/>
    </row>
    <row r="25" spans="1:13">
      <c r="A25" s="3"/>
      <c r="B25" s="12" t="s">
        <v>23</v>
      </c>
      <c r="C25" s="12"/>
      <c r="D25" s="12" t="s">
        <v>24</v>
      </c>
      <c r="E25" s="12"/>
      <c r="F25" s="31" t="s">
        <v>25</v>
      </c>
      <c r="G25" s="32"/>
      <c r="H25" s="31" t="s">
        <v>26</v>
      </c>
      <c r="I25" s="32"/>
      <c r="J25" s="31" t="s">
        <v>27</v>
      </c>
      <c r="K25" s="32"/>
      <c r="L25" s="3"/>
      <c r="M25" s="3"/>
    </row>
    <row r="26" spans="1:13">
      <c r="A26" s="3"/>
      <c r="B26" s="14">
        <f>SUM(F15:F25)</f>
        <v>140.36</v>
      </c>
      <c r="C26" s="15"/>
      <c r="D26" s="16">
        <f>SUM(H15:H25)</f>
        <v>10.0715</v>
      </c>
      <c r="E26" s="33"/>
      <c r="F26" s="34">
        <v>0.04</v>
      </c>
      <c r="G26" s="32"/>
      <c r="H26" s="35">
        <f ca="1">SUMIF(I$15:K$24,F26,K$15:K$24)-SUMIF(I$15:K$24,F26,J$15:J$24)</f>
        <v>4.25</v>
      </c>
      <c r="I26" s="43"/>
      <c r="J26" s="35">
        <f ca="1">F26*H26</f>
        <v>0.17</v>
      </c>
      <c r="K26" s="43"/>
      <c r="L26" s="3"/>
      <c r="M26" s="3"/>
    </row>
    <row r="27" spans="1:13">
      <c r="A27" s="3"/>
      <c r="B27" s="17"/>
      <c r="C27" s="18"/>
      <c r="D27" s="19"/>
      <c r="E27" s="36"/>
      <c r="F27" s="34">
        <v>0.1</v>
      </c>
      <c r="G27" s="32"/>
      <c r="H27" s="35">
        <f ca="1">SUMIF(I$15:K$24,F27,K$15:K$24)-SUMIF(I$15:K$24,F27,J$15:J$24)</f>
        <v>69.282</v>
      </c>
      <c r="I27" s="43"/>
      <c r="J27" s="35">
        <f ca="1">F27*H27</f>
        <v>6.9282</v>
      </c>
      <c r="K27" s="43"/>
      <c r="L27" s="3"/>
      <c r="M27" s="3"/>
    </row>
    <row r="28" spans="1:13">
      <c r="A28" s="3"/>
      <c r="B28" s="20"/>
      <c r="C28" s="21"/>
      <c r="D28" s="22"/>
      <c r="E28" s="37"/>
      <c r="F28" s="34">
        <v>0.21</v>
      </c>
      <c r="G28" s="32"/>
      <c r="H28" s="35">
        <f ca="1">SUMIF(I$15:K$24,F28,K$15:K$24)-SUMIF(I$15:K$24,F28,J$15:J$24)</f>
        <v>56.7565</v>
      </c>
      <c r="I28" s="43"/>
      <c r="J28" s="35">
        <f ca="1">F28*H28</f>
        <v>11.918865</v>
      </c>
      <c r="K28" s="43"/>
      <c r="L28" s="3"/>
      <c r="M28" s="3"/>
    </row>
    <row r="29" spans="1:13">
      <c r="A29" s="3"/>
      <c r="B29" s="5" t="s">
        <v>28</v>
      </c>
      <c r="C29" s="6"/>
      <c r="D29" s="6"/>
      <c r="E29" s="24"/>
      <c r="F29" s="5"/>
      <c r="G29" s="6"/>
      <c r="H29" s="6"/>
      <c r="I29" s="39"/>
      <c r="J29" s="44"/>
      <c r="K29" s="24"/>
      <c r="L29" s="3"/>
      <c r="M29" s="3"/>
    </row>
    <row r="30" ht="20.25" spans="1:13">
      <c r="A30" s="3"/>
      <c r="B30" s="7"/>
      <c r="C30" s="3"/>
      <c r="D30" s="3"/>
      <c r="E30" s="25"/>
      <c r="F30" s="7"/>
      <c r="G30" s="38" t="s">
        <v>29</v>
      </c>
      <c r="H30" s="3"/>
      <c r="I30" s="40"/>
      <c r="J30" s="45">
        <f ca="1">B26-D26+SUM(J26:K28)</f>
        <v>149.305565</v>
      </c>
      <c r="K30" s="25"/>
      <c r="L30" s="3"/>
      <c r="M30" s="3"/>
    </row>
    <row r="31" spans="1:13">
      <c r="A31" s="3"/>
      <c r="B31" s="9"/>
      <c r="C31" s="10"/>
      <c r="D31" s="10"/>
      <c r="E31" s="26"/>
      <c r="F31" s="9"/>
      <c r="G31" s="10"/>
      <c r="H31" s="10"/>
      <c r="I31" s="41"/>
      <c r="J31" s="46"/>
      <c r="K31" s="26"/>
      <c r="L31" s="3"/>
      <c r="M31" s="3"/>
    </row>
    <row r="32" spans="1:13">
      <c r="A32" s="3"/>
      <c r="B32" s="3"/>
      <c r="C32" s="3"/>
      <c r="D32" s="3"/>
      <c r="E32" s="23"/>
      <c r="F32" s="3"/>
      <c r="G32" s="3"/>
      <c r="H32" s="3"/>
      <c r="I32" s="3"/>
      <c r="J32" s="3"/>
      <c r="K32" s="3"/>
      <c r="L32" s="3"/>
      <c r="M32" s="3"/>
    </row>
    <row r="33" spans="1:13">
      <c r="A33" s="3"/>
      <c r="B33" s="3"/>
      <c r="C33" s="3"/>
      <c r="D33" s="3"/>
      <c r="E33" s="23"/>
      <c r="F33" s="3"/>
      <c r="G33" s="3"/>
      <c r="H33" s="3"/>
      <c r="I33" s="3"/>
      <c r="J33" s="3"/>
      <c r="K33" s="3"/>
      <c r="L33" s="3"/>
      <c r="M33" s="3"/>
    </row>
    <row r="34" spans="1:13">
      <c r="A34" s="3"/>
      <c r="B34" s="3"/>
      <c r="C34" s="3"/>
      <c r="D34" s="3"/>
      <c r="E34" s="2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3"/>
      <c r="C35" s="3"/>
      <c r="D35" s="3"/>
      <c r="E35" s="2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3"/>
      <c r="C36" s="3"/>
      <c r="D36" s="3"/>
      <c r="E36" s="23"/>
      <c r="F36" s="3"/>
      <c r="G36" s="3"/>
      <c r="H36" s="3"/>
      <c r="I36" s="3"/>
      <c r="J36" s="3"/>
      <c r="K36" s="3"/>
      <c r="L36" s="3"/>
      <c r="M36" s="3"/>
    </row>
    <row r="37" spans="1:13">
      <c r="A37" s="3"/>
      <c r="B37" s="3"/>
      <c r="C37" s="3"/>
      <c r="D37" s="3"/>
      <c r="E37" s="23"/>
      <c r="F37" s="3"/>
      <c r="G37" s="3"/>
      <c r="H37" s="3"/>
      <c r="I37" s="3"/>
      <c r="J37" s="3"/>
      <c r="K37" s="3"/>
      <c r="L37" s="3"/>
      <c r="M37" s="3"/>
    </row>
    <row r="38" spans="2:13">
      <c r="B38" s="3"/>
      <c r="C38" s="3"/>
      <c r="D38" s="3"/>
      <c r="E38" s="23"/>
      <c r="F38" s="3"/>
      <c r="G38" s="3"/>
      <c r="H38" s="3"/>
      <c r="I38" s="3"/>
      <c r="J38" s="3"/>
      <c r="K38" s="3"/>
      <c r="L38" s="3"/>
      <c r="M38" s="3"/>
    </row>
  </sheetData>
  <mergeCells count="16">
    <mergeCell ref="B25:C25"/>
    <mergeCell ref="D25:E25"/>
    <mergeCell ref="F25:G25"/>
    <mergeCell ref="H25:I25"/>
    <mergeCell ref="J25:K25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B26:C28"/>
    <mergeCell ref="D26:E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2024-01-12T09:16:00Z</dcterms:created>
  <dcterms:modified xsi:type="dcterms:W3CDTF">2024-01-15T11:25:58Z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