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saJC\Desktop\De todo\"/>
    </mc:Choice>
  </mc:AlternateContent>
  <xr:revisionPtr revIDLastSave="0" documentId="13_ncr:1_{EDF1869A-AD96-43D2-89AE-F9BE69547A77}" xr6:coauthVersionLast="46" xr6:coauthVersionMax="46" xr10:uidLastSave="{00000000-0000-0000-0000-000000000000}"/>
  <bookViews>
    <workbookView xWindow="-108" yWindow="-108" windowWidth="23256" windowHeight="12576" xr2:uid="{F74D4EE7-84DB-4CDE-9060-073197173B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F7" i="1"/>
  <c r="G7" i="1" s="1"/>
  <c r="F8" i="1"/>
  <c r="G8" i="1" s="1"/>
  <c r="F11" i="1"/>
  <c r="G11" i="1" s="1"/>
  <c r="F12" i="1"/>
  <c r="G12" i="1" s="1"/>
  <c r="F15" i="1"/>
  <c r="G15" i="1" s="1"/>
  <c r="F4" i="1"/>
  <c r="G4" i="1" s="1"/>
  <c r="F19" i="1"/>
  <c r="F5" i="1" s="1"/>
  <c r="G5" i="1" s="1"/>
  <c r="F17" i="1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4" i="1"/>
  <c r="B5" i="1"/>
  <c r="B6" i="1"/>
  <c r="B7" i="1"/>
  <c r="B8" i="1"/>
  <c r="B9" i="1"/>
  <c r="B10" i="1"/>
  <c r="B11" i="1"/>
  <c r="B12" i="1"/>
  <c r="B13" i="1"/>
  <c r="B14" i="1"/>
  <c r="B15" i="1"/>
  <c r="B4" i="1"/>
  <c r="F14" i="1" l="1"/>
  <c r="G14" i="1" s="1"/>
  <c r="F10" i="1"/>
  <c r="G10" i="1" s="1"/>
  <c r="F6" i="1"/>
  <c r="G6" i="1" s="1"/>
  <c r="F13" i="1"/>
  <c r="G13" i="1" s="1"/>
  <c r="F9" i="1"/>
  <c r="G9" i="1" s="1"/>
</calcChain>
</file>

<file path=xl/sharedStrings.xml><?xml version="1.0" encoding="utf-8"?>
<sst xmlns="http://schemas.openxmlformats.org/spreadsheetml/2006/main" count="14" uniqueCount="10">
  <si>
    <t xml:space="preserve">Datos </t>
  </si>
  <si>
    <t>Suma</t>
  </si>
  <si>
    <t>N</t>
  </si>
  <si>
    <t>Promedio</t>
  </si>
  <si>
    <t>Varianza</t>
  </si>
  <si>
    <t>Ejercicio 1</t>
  </si>
  <si>
    <t>Parte a y b</t>
  </si>
  <si>
    <t>Parte c</t>
  </si>
  <si>
    <t>Datos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</si>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</sst>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D8BC-1734-4E33-8EAD-3937DF2DC021}">
  <dimension ref="A1:K20"/>
  <sheetViews>
    <sheetView tabSelected="1" workbookViewId="0">
      <selection activeCell="K8" sqref="K8"/>
    </sheetView>
  </sheetViews>
  <sheetFormatPr baseColWidth="10" defaultRowHeight="13.2" x14ac:dyDescent="0.25"/>
  <sheetData>
    <row r="1" spans="1:11" ht="13.8" thickBot="1" x14ac:dyDescent="0.3">
      <c r="A1" s="1" t="s">
        <v>5</v>
      </c>
      <c r="B1" s="2"/>
      <c r="C1" s="2"/>
      <c r="D1" s="2"/>
      <c r="E1" s="2"/>
      <c r="F1" s="2"/>
      <c r="G1" s="3"/>
    </row>
    <row r="2" spans="1:11" ht="13.8" thickBot="1" x14ac:dyDescent="0.3">
      <c r="A2" s="1" t="s">
        <v>6</v>
      </c>
      <c r="B2" s="2"/>
      <c r="C2" s="3"/>
      <c r="E2" s="1" t="s">
        <v>7</v>
      </c>
      <c r="F2" s="2"/>
      <c r="G2" s="3"/>
    </row>
    <row r="3" spans="1:11" x14ac:dyDescent="0.25">
      <c r="A3" s="8" t="s">
        <v>0</v>
      </c>
      <c r="E3" s="8" t="s">
        <v>8</v>
      </c>
    </row>
    <row r="4" spans="1:11" x14ac:dyDescent="0.25">
      <c r="A4" s="4">
        <v>300</v>
      </c>
      <c r="B4" s="4">
        <f>A4-$B$19</f>
        <v>-778.33333333333326</v>
      </c>
      <c r="C4" s="4">
        <f>B4*B4</f>
        <v>605802.77777777764</v>
      </c>
      <c r="E4" s="4">
        <v>300</v>
      </c>
      <c r="F4" s="4">
        <f>E4-$F$19</f>
        <v>-995</v>
      </c>
      <c r="G4" s="4">
        <f>F4*F4</f>
        <v>990025</v>
      </c>
    </row>
    <row r="5" spans="1:11" x14ac:dyDescent="0.25">
      <c r="A5" s="4">
        <v>550</v>
      </c>
      <c r="B5" s="4">
        <f t="shared" ref="B5:B15" si="0">A5-$B$19</f>
        <v>-528.33333333333326</v>
      </c>
      <c r="C5" s="4">
        <f t="shared" ref="C5:C15" si="1">B5*B5</f>
        <v>279136.11111111101</v>
      </c>
      <c r="E5" s="4">
        <v>550</v>
      </c>
      <c r="F5" s="4">
        <f>E5-$F$19</f>
        <v>-745</v>
      </c>
      <c r="G5" s="4">
        <f t="shared" ref="G5:G15" si="2">F5*F5</f>
        <v>555025</v>
      </c>
    </row>
    <row r="6" spans="1:11" x14ac:dyDescent="0.25">
      <c r="A6" s="4">
        <v>350</v>
      </c>
      <c r="B6" s="4">
        <f t="shared" si="0"/>
        <v>-728.33333333333326</v>
      </c>
      <c r="C6" s="4">
        <f t="shared" si="1"/>
        <v>530469.44444444438</v>
      </c>
      <c r="E6" s="4">
        <v>350</v>
      </c>
      <c r="F6" s="4">
        <f>E6-$F$19</f>
        <v>-945</v>
      </c>
      <c r="G6" s="4">
        <f t="shared" si="2"/>
        <v>893025</v>
      </c>
    </row>
    <row r="7" spans="1:11" x14ac:dyDescent="0.25">
      <c r="A7" s="4">
        <v>1100</v>
      </c>
      <c r="B7" s="4">
        <f t="shared" si="0"/>
        <v>21.666666666666742</v>
      </c>
      <c r="C7" s="4">
        <f t="shared" si="1"/>
        <v>469.44444444444775</v>
      </c>
      <c r="E7" s="4">
        <v>1100</v>
      </c>
      <c r="F7" s="4">
        <f>E7-$F$19</f>
        <v>-195</v>
      </c>
      <c r="G7" s="4">
        <f t="shared" si="2"/>
        <v>38025</v>
      </c>
    </row>
    <row r="8" spans="1:11" x14ac:dyDescent="0.25">
      <c r="A8" s="4">
        <v>640</v>
      </c>
      <c r="B8" s="4">
        <f t="shared" si="0"/>
        <v>-438.33333333333326</v>
      </c>
      <c r="C8" s="4">
        <f t="shared" si="1"/>
        <v>192136.11111111104</v>
      </c>
      <c r="E8" s="4">
        <v>640</v>
      </c>
      <c r="F8" s="4">
        <f>E8-$F$19</f>
        <v>-655</v>
      </c>
      <c r="G8" s="4">
        <f t="shared" si="2"/>
        <v>429025</v>
      </c>
      <c r="K8" s="9"/>
    </row>
    <row r="9" spans="1:11" x14ac:dyDescent="0.25">
      <c r="A9" s="4">
        <v>480</v>
      </c>
      <c r="B9" s="4">
        <f t="shared" si="0"/>
        <v>-598.33333333333326</v>
      </c>
      <c r="C9" s="4">
        <f t="shared" si="1"/>
        <v>358002.77777777769</v>
      </c>
      <c r="E9" s="4">
        <v>480</v>
      </c>
      <c r="F9" s="4">
        <f>E9-$F$19</f>
        <v>-815</v>
      </c>
      <c r="G9" s="4">
        <f t="shared" si="2"/>
        <v>664225</v>
      </c>
    </row>
    <row r="10" spans="1:11" x14ac:dyDescent="0.25">
      <c r="A10" s="4">
        <v>450</v>
      </c>
      <c r="B10" s="4">
        <f t="shared" si="0"/>
        <v>-628.33333333333326</v>
      </c>
      <c r="C10" s="4">
        <f t="shared" si="1"/>
        <v>394802.77777777769</v>
      </c>
      <c r="E10" s="4">
        <v>450</v>
      </c>
      <c r="F10" s="4">
        <f>E10-$F$19</f>
        <v>-845</v>
      </c>
      <c r="G10" s="4">
        <f t="shared" si="2"/>
        <v>714025</v>
      </c>
    </row>
    <row r="11" spans="1:11" x14ac:dyDescent="0.25">
      <c r="A11" s="4">
        <v>700</v>
      </c>
      <c r="B11" s="4">
        <f t="shared" si="0"/>
        <v>-378.33333333333326</v>
      </c>
      <c r="C11" s="4">
        <f t="shared" si="1"/>
        <v>143136.11111111107</v>
      </c>
      <c r="E11" s="4">
        <v>700</v>
      </c>
      <c r="F11" s="4">
        <f>E11-$F$19</f>
        <v>-595</v>
      </c>
      <c r="G11" s="4">
        <f t="shared" si="2"/>
        <v>354025</v>
      </c>
    </row>
    <row r="12" spans="1:11" x14ac:dyDescent="0.25">
      <c r="A12" s="4">
        <v>670</v>
      </c>
      <c r="B12" s="4">
        <f t="shared" si="0"/>
        <v>-408.33333333333326</v>
      </c>
      <c r="C12" s="4">
        <f t="shared" si="1"/>
        <v>166736.11111111104</v>
      </c>
      <c r="E12" s="4">
        <v>670</v>
      </c>
      <c r="F12" s="4">
        <f>E12-$F$19</f>
        <v>-625</v>
      </c>
      <c r="G12" s="4">
        <f t="shared" si="2"/>
        <v>390625</v>
      </c>
    </row>
    <row r="13" spans="1:11" x14ac:dyDescent="0.25">
      <c r="A13" s="4">
        <v>600</v>
      </c>
      <c r="B13" s="4">
        <f t="shared" si="0"/>
        <v>-478.33333333333326</v>
      </c>
      <c r="C13" s="4">
        <f t="shared" si="1"/>
        <v>228802.77777777769</v>
      </c>
      <c r="E13" s="4">
        <v>600</v>
      </c>
      <c r="F13" s="4">
        <f>E13-$F$19</f>
        <v>-695</v>
      </c>
      <c r="G13" s="4">
        <f t="shared" si="2"/>
        <v>483025</v>
      </c>
    </row>
    <row r="14" spans="1:11" x14ac:dyDescent="0.25">
      <c r="A14" s="4">
        <v>1900</v>
      </c>
      <c r="B14" s="4">
        <f t="shared" si="0"/>
        <v>821.66666666666674</v>
      </c>
      <c r="C14" s="4">
        <f t="shared" si="1"/>
        <v>675136.11111111124</v>
      </c>
      <c r="E14" s="4">
        <v>1900</v>
      </c>
      <c r="F14" s="4">
        <f>E14-$F$19</f>
        <v>605</v>
      </c>
      <c r="G14" s="4">
        <f t="shared" si="2"/>
        <v>366025</v>
      </c>
    </row>
    <row r="15" spans="1:11" x14ac:dyDescent="0.25">
      <c r="A15" s="4">
        <v>5200</v>
      </c>
      <c r="B15" s="4">
        <f t="shared" si="0"/>
        <v>4121.666666666667</v>
      </c>
      <c r="C15" s="4">
        <f t="shared" si="1"/>
        <v>16988136.111111112</v>
      </c>
      <c r="E15" s="4">
        <v>7800</v>
      </c>
      <c r="F15" s="4">
        <f>E15-$F$19</f>
        <v>6505</v>
      </c>
      <c r="G15" s="4">
        <f t="shared" si="2"/>
        <v>42315025</v>
      </c>
    </row>
    <row r="17" spans="1:9" x14ac:dyDescent="0.25">
      <c r="A17" s="6" t="s">
        <v>1</v>
      </c>
      <c r="B17" s="4">
        <v>12940</v>
      </c>
      <c r="C17" s="4">
        <f>SUM(C4:C15)</f>
        <v>20562766.666666668</v>
      </c>
      <c r="E17" s="6" t="s">
        <v>1</v>
      </c>
      <c r="F17" s="4">
        <f>SUM(E4:E15)</f>
        <v>15540</v>
      </c>
      <c r="G17" s="4">
        <f>SUM(G4:G15)</f>
        <v>48192100</v>
      </c>
    </row>
    <row r="18" spans="1:9" x14ac:dyDescent="0.25">
      <c r="A18" s="6" t="s">
        <v>2</v>
      </c>
      <c r="B18" s="4">
        <v>12</v>
      </c>
      <c r="C18" s="4">
        <f>B18-1</f>
        <v>11</v>
      </c>
      <c r="E18" s="6" t="s">
        <v>2</v>
      </c>
      <c r="F18" s="4">
        <v>12</v>
      </c>
      <c r="G18" s="4">
        <f>F18-1</f>
        <v>11</v>
      </c>
    </row>
    <row r="19" spans="1:9" x14ac:dyDescent="0.25">
      <c r="A19" s="6" t="s">
        <v>3</v>
      </c>
      <c r="B19" s="4">
        <v>1078.3333333333333</v>
      </c>
      <c r="C19" s="5">
        <f>C17/C18</f>
        <v>1869342.4242424243</v>
      </c>
      <c r="D19" s="6" t="s">
        <v>4</v>
      </c>
      <c r="E19" s="7" t="s">
        <v>3</v>
      </c>
      <c r="F19" s="4">
        <f>F17/F18</f>
        <v>1295</v>
      </c>
      <c r="G19" s="5">
        <f>G17/G18</f>
        <v>4381100</v>
      </c>
      <c r="H19" s="6" t="s">
        <v>4</v>
      </c>
    </row>
    <row r="20" spans="1:9" x14ac:dyDescent="0.25">
      <c r="C20" s="4">
        <f>SQRT(C19)</f>
        <v>1367.2389784680747</v>
      </c>
      <c r="G20" s="4">
        <f>SQRT(G19)</f>
        <v>2093.1077373131084</v>
      </c>
      <c r="I20" t="s">
        <v>9</v>
      </c>
    </row>
  </sheetData>
  <mergeCells count="3">
    <mergeCell ref="A2:C2"/>
    <mergeCell ref="E2:G2"/>
    <mergeCell ref="A1:G1"/>
  </mergeCells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juan-cruz.codesal@basf.com</dc:creator>
  <cp:lastModifiedBy>juan-cruz.codesal@basf.com</cp:lastModifiedBy>
  <dcterms:created xsi:type="dcterms:W3CDTF">2021-08-28T13:50:38Z</dcterms:created>
  <dcterms:modified xsi:type="dcterms:W3CDTF">2021-08-28T14:58:07Z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CodesaJC@basfad.basf.net</vt:lpwstr>
  </property>
  <property fmtid="{D5CDD505-2E9C-101B-9397-08002B2CF9AE}" pid="5" name="MSIP_Label_c8c00982-80e1-41e6-a03a-12f4ca954faf_SetDate">
    <vt:lpwstr>2021-08-28T14:19:51.4116914Z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ab7dec63-1c58-4518-94d2-8b5b19d740c7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CodesaJC@basfad.basf.net</vt:lpwstr>
  </property>
  <property fmtid="{D5CDD505-2E9C-101B-9397-08002B2CF9AE}" pid="13" name="MSIP_Label_06530cf4-8573-4c29-a912-bbcdac835909_SetDate">
    <vt:lpwstr>2021-08-28T14:19:51.4116914Z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ab7dec63-1c58-4518-94d2-8b5b19d740c7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