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9rV0QRJLoob7cxp3i5p4hv0msW7X7Ll2\08_TFG_PAULA\03_MATLAB\hydraulicLosses\"/>
    </mc:Choice>
  </mc:AlternateContent>
  <xr:revisionPtr revIDLastSave="0" documentId="13_ncr:1_{2F32EB3E-868C-433F-BC61-E49E8895E5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D4" i="1"/>
  <c r="F4" i="1" s="1"/>
  <c r="G5" i="1" l="1"/>
  <c r="G6" i="1"/>
  <c r="G7" i="1"/>
  <c r="G8" i="1"/>
  <c r="G9" i="1"/>
  <c r="G10" i="1"/>
  <c r="G11" i="1"/>
  <c r="G12" i="1"/>
  <c r="G13" i="1"/>
  <c r="G14" i="1"/>
  <c r="G4" i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Nuevo FFrame" description="Conexión a la consulta 'Nuevo FFrame' en el libro." type="5" refreshedVersion="6" background="1" saveData="1">
    <dbPr connection="Provider=Microsoft.Mashup.OleDb.1;Data Source=$Workbook$;Location=Nuevo FFrame;Extended Properties=&quot;&quot;" command="SELECT * FROM [Nuevo FFrame]"/>
  </connection>
</connections>
</file>

<file path=xl/sharedStrings.xml><?xml version="1.0" encoding="utf-8"?>
<sst xmlns="http://schemas.openxmlformats.org/spreadsheetml/2006/main" count="12" uniqueCount="9">
  <si>
    <t>kg/s</t>
  </si>
  <si>
    <t>Pa</t>
  </si>
  <si>
    <t>m3/s</t>
  </si>
  <si>
    <t>Flujo Másico</t>
  </si>
  <si>
    <t>Entrada</t>
  </si>
  <si>
    <t>Salida</t>
  </si>
  <si>
    <t>Caudal</t>
  </si>
  <si>
    <t>Perdida presión</t>
  </si>
  <si>
    <t>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</si>
</sst>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4A3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A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Perdida presión en la</a:t>
            </a:r>
            <a:r>
              <a:rPr lang="es-ES" baseline="0"/>
              <a:t> entrada a los frames</a:t>
            </a:r>
            <a:r>
              <a:rPr lang="es-ES"/>
              <a:t> (Pa)</a:t>
            </a:r>
          </a:p>
        </c:rich>
      </c:tx>
      <c:layout>
        <c:manualLayout>
          <c:xMode val="edge"/>
          <c:yMode val="edge"/>
          <c:x val="0.2700689417612091"/>
          <c:y val="5.490196540783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62999955928052E-2"/>
          <c:y val="0.16739499213117678"/>
          <c:w val="0.55191221831776682"/>
          <c:h val="0.76720918218668988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Hoja1!$G$1:$G$2</c:f>
              <c:strCache>
                <c:ptCount val="2"/>
                <c:pt idx="0">
                  <c:v>Perdida presión</c:v>
                </c:pt>
                <c:pt idx="1">
                  <c:v>Pa</c:v>
                </c:pt>
              </c:strCache>
            </c:strRef>
          </c:tx>
          <c:spPr>
            <a:ln w="19050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30164589174991846"/>
                  <c:y val="8.4786696146350541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/>
                      <a:t>y = 6517,9x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- 272,02x - 12,322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Hoja1!$F$3:$F$14</c:f>
              <c:numCache>
                <c:formatCode>General</c:formatCode>
                <c:ptCount val="12"/>
                <c:pt idx="0">
                  <c:v>0</c:v>
                </c:pt>
                <c:pt idx="1">
                  <c:v>0.22070670286256594</c:v>
                </c:pt>
                <c:pt idx="2">
                  <c:v>0.28250457966408443</c:v>
                </c:pt>
                <c:pt idx="3">
                  <c:v>0.34430245646560287</c:v>
                </c:pt>
                <c:pt idx="4">
                  <c:v>0.40610033326712131</c:v>
                </c:pt>
                <c:pt idx="5">
                  <c:v>0.4678982100686398</c:v>
                </c:pt>
                <c:pt idx="6">
                  <c:v>0.52969608687015823</c:v>
                </c:pt>
                <c:pt idx="7">
                  <c:v>0.59149396367167673</c:v>
                </c:pt>
                <c:pt idx="8">
                  <c:v>0.65329184047319522</c:v>
                </c:pt>
                <c:pt idx="9">
                  <c:v>0.7150897172747136</c:v>
                </c:pt>
                <c:pt idx="10">
                  <c:v>0.77688759407623209</c:v>
                </c:pt>
                <c:pt idx="11">
                  <c:v>0.83868547087775047</c:v>
                </c:pt>
              </c:numCache>
            </c:numRef>
          </c:xVal>
          <c:yVal>
            <c:numRef>
              <c:f>Hoja1!$G$3:$G$14</c:f>
              <c:numCache>
                <c:formatCode>General</c:formatCode>
                <c:ptCount val="12"/>
                <c:pt idx="0">
                  <c:v>0</c:v>
                </c:pt>
                <c:pt idx="1">
                  <c:v>236.57999999999993</c:v>
                </c:pt>
                <c:pt idx="2">
                  <c:v>418.49000000000069</c:v>
                </c:pt>
                <c:pt idx="3">
                  <c:v>655.05000000000018</c:v>
                </c:pt>
                <c:pt idx="4">
                  <c:v>946.96</c:v>
                </c:pt>
                <c:pt idx="5">
                  <c:v>1289.5699999999997</c:v>
                </c:pt>
                <c:pt idx="6">
                  <c:v>1680.3600000000006</c:v>
                </c:pt>
                <c:pt idx="7">
                  <c:v>2115.6999999999989</c:v>
                </c:pt>
                <c:pt idx="8">
                  <c:v>2604.8000000000011</c:v>
                </c:pt>
                <c:pt idx="9">
                  <c:v>3141</c:v>
                </c:pt>
                <c:pt idx="10">
                  <c:v>3713.8999999999996</c:v>
                </c:pt>
                <c:pt idx="11">
                  <c:v>4319.3000000000011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1-4B1F-B91B-F4D464B24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0096"/>
        <c:axId val="123845248"/>
      </c:scatterChart>
      <c:valAx>
        <c:axId val="1238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Q</a:t>
                </a:r>
                <a:r>
                  <a:rPr lang="es-ES" baseline="0"/>
                  <a:t> (l/min)</a:t>
                </a: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45248"/>
        <c:crosses val="autoZero"/>
        <c:crossBetween val="midCat"/>
      </c:valAx>
      <c:valAx>
        <c:axId val="123845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 (Pa)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60096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s-ES"/>
          </a:p>
        </c:txPr>
      </c:legendEntry>
      <c:legendEntry>
        <c:idx val="1"/>
        <c:txPr>
          <a:bodyPr/>
          <a:lstStyle/>
          <a:p>
            <a:pPr>
              <a:defRPr sz="1200"/>
            </a:pPr>
            <a:endParaRPr lang="es-ES"/>
          </a:p>
        </c:txPr>
      </c:legendEntry>
      <c:layout>
        <c:manualLayout>
          <c:xMode val="edge"/>
          <c:yMode val="edge"/>
          <c:x val="0.69545683051126916"/>
          <c:y val="0.50508153466723327"/>
          <c:w val="0.29653859515812753"/>
          <c:h val="0.169063151477187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707570</xdr:colOff>
      <xdr:row>15</xdr:row>
      <xdr:rowOff>13607</xdr:rowOff>
    </xdr:from>
    <xdr:to>
      <xdr:col>15</xdr:col>
      <xdr:colOff>721179</xdr:colOff>
      <xdr:row>41</xdr:row>
      <xdr:rowOff>149678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70" zoomScaleNormal="70" workbookViewId="0">
      <selection activeCell="F1" sqref="F1:G14"/>
    </sheetView>
  </sheetViews>
  <sheetFormatPr baseColWidth="10" defaultRowHeight="15" x14ac:dyDescent="0.25"/>
  <cols>
    <col min="1" max="1" width="14.140625" customWidth="1"/>
    <col min="4" max="4" width="12" bestFit="1" customWidth="1"/>
    <col min="5" max="5" width="1.85546875" customWidth="1"/>
    <col min="6" max="6" width="12" bestFit="1" customWidth="1"/>
    <col min="7" max="7" width="15" bestFit="1" customWidth="1"/>
    <col min="9" max="9" width="12.7109375" bestFit="1" customWidth="1"/>
    <col min="11" max="11" width="12" bestFit="1" customWidth="1"/>
    <col min="12" max="12" width="11.7109375" bestFit="1" customWidth="1"/>
  </cols>
  <sheetData>
    <row r="1" spans="1:7" x14ac:dyDescent="0.25">
      <c r="A1" s="7" t="s">
        <v>3</v>
      </c>
      <c r="B1" s="7" t="s">
        <v>4</v>
      </c>
      <c r="C1" s="7" t="s">
        <v>5</v>
      </c>
      <c r="D1" s="7" t="s">
        <v>6</v>
      </c>
      <c r="E1" s="7"/>
      <c r="F1" s="8" t="s">
        <v>6</v>
      </c>
      <c r="G1" s="9" t="s">
        <v>7</v>
      </c>
    </row>
    <row r="2" spans="1:7" x14ac:dyDescent="0.25">
      <c r="A2" s="7" t="s">
        <v>0</v>
      </c>
      <c r="B2" s="7" t="s">
        <v>1</v>
      </c>
      <c r="C2" s="7" t="s">
        <v>1</v>
      </c>
      <c r="D2" s="7" t="s">
        <v>2</v>
      </c>
      <c r="E2" s="7"/>
      <c r="F2" s="10" t="s">
        <v>8</v>
      </c>
      <c r="G2" s="11" t="s">
        <v>1</v>
      </c>
    </row>
    <row r="3" spans="1:7" x14ac:dyDescent="0.25">
      <c r="A3">
        <v>0</v>
      </c>
      <c r="B3">
        <v>0</v>
      </c>
      <c r="C3">
        <v>0</v>
      </c>
      <c r="D3">
        <v>0</v>
      </c>
      <c r="F3" s="1">
        <f>D3*60*1000</f>
        <v>0</v>
      </c>
      <c r="G3" s="4">
        <v>0</v>
      </c>
    </row>
    <row r="4" spans="1:7" x14ac:dyDescent="0.25">
      <c r="A4">
        <v>5.0000000000000001E-3</v>
      </c>
      <c r="B4">
        <v>3953.93</v>
      </c>
      <c r="C4">
        <v>3717.35</v>
      </c>
      <c r="D4">
        <f t="shared" ref="D4:D14" si="0">A4/1359.27</f>
        <v>3.6784450477094323E-6</v>
      </c>
      <c r="F4" s="2">
        <f t="shared" ref="F4:F14" si="1">D4*60*1000</f>
        <v>0.22070670286256594</v>
      </c>
      <c r="G4" s="5">
        <f>(B4-C4)</f>
        <v>236.57999999999993</v>
      </c>
    </row>
    <row r="5" spans="1:7" x14ac:dyDescent="0.25">
      <c r="A5">
        <v>6.4000000000000003E-3</v>
      </c>
      <c r="B5">
        <v>5178.3500000000004</v>
      </c>
      <c r="C5">
        <v>4759.8599999999997</v>
      </c>
      <c r="D5">
        <f t="shared" si="0"/>
        <v>4.7084096610680734E-6</v>
      </c>
      <c r="F5" s="2">
        <f t="shared" si="1"/>
        <v>0.28250457966408443</v>
      </c>
      <c r="G5" s="5">
        <f t="shared" ref="G5:G14" si="2">(B5-C5)</f>
        <v>418.49000000000069</v>
      </c>
    </row>
    <row r="6" spans="1:7" x14ac:dyDescent="0.25">
      <c r="A6">
        <v>7.7999999999999996E-3</v>
      </c>
      <c r="B6">
        <v>6464.7</v>
      </c>
      <c r="C6">
        <v>5809.65</v>
      </c>
      <c r="D6">
        <f t="shared" si="0"/>
        <v>5.7383742744267145E-6</v>
      </c>
      <c r="F6" s="2">
        <f t="shared" si="1"/>
        <v>0.34430245646560287</v>
      </c>
      <c r="G6" s="5">
        <f t="shared" si="2"/>
        <v>655.05000000000018</v>
      </c>
    </row>
    <row r="7" spans="1:7" x14ac:dyDescent="0.25">
      <c r="A7">
        <v>9.1999999999999998E-3</v>
      </c>
      <c r="B7">
        <v>7814.05</v>
      </c>
      <c r="C7">
        <v>6867.09</v>
      </c>
      <c r="D7">
        <f t="shared" si="0"/>
        <v>6.7683388877853556E-6</v>
      </c>
      <c r="F7" s="2">
        <f t="shared" si="1"/>
        <v>0.40610033326712131</v>
      </c>
      <c r="G7" s="5">
        <f t="shared" si="2"/>
        <v>946.96</v>
      </c>
    </row>
    <row r="8" spans="1:7" x14ac:dyDescent="0.25">
      <c r="A8">
        <v>1.06E-2</v>
      </c>
      <c r="B8">
        <v>9223.67</v>
      </c>
      <c r="C8">
        <v>7934.1</v>
      </c>
      <c r="D8">
        <f t="shared" si="0"/>
        <v>7.7983035011439967E-6</v>
      </c>
      <c r="F8" s="2">
        <f t="shared" si="1"/>
        <v>0.4678982100686398</v>
      </c>
      <c r="G8" s="5">
        <f t="shared" si="2"/>
        <v>1289.5699999999997</v>
      </c>
    </row>
    <row r="9" spans="1:7" x14ac:dyDescent="0.25">
      <c r="A9">
        <v>1.2E-2</v>
      </c>
      <c r="B9">
        <v>10693.2</v>
      </c>
      <c r="C9">
        <v>9012.84</v>
      </c>
      <c r="D9">
        <f t="shared" si="0"/>
        <v>8.8282681145026378E-6</v>
      </c>
      <c r="F9" s="2">
        <f t="shared" si="1"/>
        <v>0.52969608687015823</v>
      </c>
      <c r="G9" s="5">
        <f t="shared" si="2"/>
        <v>1680.3600000000006</v>
      </c>
    </row>
    <row r="10" spans="1:7" x14ac:dyDescent="0.25">
      <c r="A10">
        <v>1.34E-2</v>
      </c>
      <c r="B10">
        <v>12220.4</v>
      </c>
      <c r="C10">
        <v>10104.700000000001</v>
      </c>
      <c r="D10">
        <f t="shared" si="0"/>
        <v>9.8582327278612789E-6</v>
      </c>
      <c r="F10" s="2">
        <f t="shared" si="1"/>
        <v>0.59149396367167673</v>
      </c>
      <c r="G10" s="5">
        <f t="shared" si="2"/>
        <v>2115.6999999999989</v>
      </c>
    </row>
    <row r="11" spans="1:7" x14ac:dyDescent="0.25">
      <c r="A11">
        <v>1.4800000000000001E-2</v>
      </c>
      <c r="B11">
        <v>13815.2</v>
      </c>
      <c r="C11">
        <v>11210.4</v>
      </c>
      <c r="D11">
        <f t="shared" si="0"/>
        <v>1.088819734121992E-5</v>
      </c>
      <c r="F11" s="2">
        <f t="shared" si="1"/>
        <v>0.65329184047319522</v>
      </c>
      <c r="G11" s="5">
        <f t="shared" si="2"/>
        <v>2604.8000000000011</v>
      </c>
    </row>
    <row r="12" spans="1:7" x14ac:dyDescent="0.25">
      <c r="A12">
        <v>1.6199999999999999E-2</v>
      </c>
      <c r="B12">
        <v>15472.7</v>
      </c>
      <c r="C12">
        <v>12331.7</v>
      </c>
      <c r="D12">
        <f t="shared" si="0"/>
        <v>1.1918161954578559E-5</v>
      </c>
      <c r="F12" s="2">
        <f t="shared" si="1"/>
        <v>0.7150897172747136</v>
      </c>
      <c r="G12" s="5">
        <f t="shared" si="2"/>
        <v>3141</v>
      </c>
    </row>
    <row r="13" spans="1:7" x14ac:dyDescent="0.25">
      <c r="A13">
        <v>1.7600000000000001E-2</v>
      </c>
      <c r="B13">
        <v>17182.3</v>
      </c>
      <c r="C13">
        <v>13468.4</v>
      </c>
      <c r="D13">
        <f t="shared" si="0"/>
        <v>1.2948126567937202E-5</v>
      </c>
      <c r="F13" s="2">
        <f t="shared" si="1"/>
        <v>0.77688759407623209</v>
      </c>
      <c r="G13" s="5">
        <f t="shared" si="2"/>
        <v>3713.8999999999996</v>
      </c>
    </row>
    <row r="14" spans="1:7" x14ac:dyDescent="0.25">
      <c r="A14">
        <v>1.9E-2</v>
      </c>
      <c r="B14">
        <v>18941.7</v>
      </c>
      <c r="C14">
        <v>14622.4</v>
      </c>
      <c r="D14">
        <f t="shared" si="0"/>
        <v>1.3978091181295842E-5</v>
      </c>
      <c r="F14" s="3">
        <f t="shared" si="1"/>
        <v>0.83868547087775047</v>
      </c>
      <c r="G14" s="6">
        <f t="shared" si="2"/>
        <v>4319.3000000000011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p 0 l h V D / Y 0 7 W n A A A A + Q A A A B I A H A B D b 2 5 m a W c v U G F j a 2 F n Z S 5 4 b W w g o h g A K K A U A A A A A A A A A A A A A A A A A A A A A A A A A A A A h c 8 x D o I w G A X g q 5 D u t K U a I + S n D M Z N E h M S 4 9 q U C o 1 Q D C 2 W u z l 4 J K 8 g i a J u j u / l G 9 5 7 3 O 6 Q j W 0 T X F V v d W d S F G G K A m V k V 2 p T p W h w p 3 C N M g 5 7 I c + i U s G E j U 1 G W 6 a o d u 6 S E O K 9 x 3 6 B u 7 4 i j N K I H P N d I W v V C v T B + j 8 O t b F O G K k Q h 8 N r D G c 4 X u I V Y z G m k w U y 9 5 B r 8 z V s m o w p k J 8 S N k P j h l 5 x Z c N t A W S O Q N 4 3 + B N Q S w M E F A A C A A g A p 0 l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J Y V Q d r r 6 V J Q E A A M E B A A A T A B w A R m 9 y b X V s Y X M v U 2 V j d G l v b j E u b S C i G A A o o B Q A A A A A A A A A A A A A A A A A A A A A A A A A A A B 1 k N F K w z A U h u 8 L f Y d D d r N B V l r d B B 2 9 0 N b e O X G t e G G 9 y N L j D K b J S N L i G H s Y n 8 U X M 1 J E B Z e b c / K d Q / 7 / j 0 X u h F Z Q D j V Z h E E Y 2 B d m s I E R W X b Y a y g K w 1 o k k I J E F w b g z 6 0 R G 1 S e Z L a P c s 2 7 F p U b F 0 J i l G n l / M W O S X Z R 3 1 s 0 t l 6 x T k K p j W B K 1 0 t 8 c 1 z q r q m v i t V 0 H r 8 + 1 J f T f O s 0 3 C D / e F e C a w / i c y h F 2 0 n G v S u 0 d Z x A V u T 1 b 0 M R t z 2 Z 0 M c c p W i F Q 5 M S S i h k W n a t s u m M w r X i u h F q k 5 7 N 4 z i h c N d p h 6 X b S U x / 2 m j p B Z 4 m d A g 2 I p X Y a u C s X Q v W 6 K / Q F V v 7 r c o w Z Z + 1 a Y f 3 q 9 0 W 7 X j 4 B r r f k 4 E m X t / 5 C T g f 8 k D h m 5 8 c 4 a d H + O w P P 0 z C Q K j / / S 0 + A V B L A Q I t A B Q A A g A I A K d J Y V Q / 2 N O 1 p w A A A P k A A A A S A A A A A A A A A A A A A A A A A A A A A A B D b 2 5 m a W c v U G F j a 2 F n Z S 5 4 b W x Q S w E C L Q A U A A I A C A C n S W F U D 8 r p q 6 Q A A A D p A A A A E w A A A A A A A A A A A A A A A A D z A A A A W 0 N v b n R l b n R f V H l w Z X N d L n h t b F B L A Q I t A B Q A A g A I A K d J Y V Q d r r 6 V J Q E A A M E B A A A T A A A A A A A A A A A A A A A A A O Q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J A A A A A A A A L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V 2 b y U y M E Z G c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w V D A 2 O j U 3 O j M z L j Y z M j g w M j B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Z X Z v I E Z G c m F t Z S 9 U a X B v I G N h b W J p Y W R v L n t D b 2 x 1 b W 4 x L D B 9 J n F 1 b 3 Q 7 L C Z x d W 9 0 O 1 N l Y 3 R p b 2 4 x L 0 5 1 Z X Z v I E Z G c m F t Z S 9 U a X B v I G N h b W J p Y W R v L n t D b 2 x 1 b W 4 y L D F 9 J n F 1 b 3 Q 7 L C Z x d W 9 0 O 1 N l Y 3 R p b 2 4 x L 0 5 1 Z X Z v I E Z G c m F t Z S 9 U a X B v I G N h b W J p Y W R v L n t D b 2 x 1 b W 4 z L D J 9 J n F 1 b 3 Q 7 L C Z x d W 9 0 O 1 N l Y 3 R p b 2 4 x L 0 5 1 Z X Z v I E Z G c m F t Z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5 1 Z X Z v I E Z G c m F t Z S 9 U a X B v I G N h b W J p Y W R v L n t D b 2 x 1 b W 4 x L D B 9 J n F 1 b 3 Q 7 L C Z x d W 9 0 O 1 N l Y 3 R p b 2 4 x L 0 5 1 Z X Z v I E Z G c m F t Z S 9 U a X B v I G N h b W J p Y W R v L n t D b 2 x 1 b W 4 y L D F 9 J n F 1 b 3 Q 7 L C Z x d W 9 0 O 1 N l Y 3 R p b 2 4 x L 0 5 1 Z X Z v I E Z G c m F t Z S 9 U a X B v I G N h b W J p Y W R v L n t D b 2 x 1 b W 4 z L D J 9 J n F 1 b 3 Q 7 L C Z x d W 9 0 O 1 N l Y 3 R p b 2 4 x L 0 5 1 Z X Z v I E Z G c m F t Z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V 2 b y U y M E Z G c m F t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V 2 b y U y M E Z G c m F t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1 o z Y D F m d E m T 7 M s Z e y 8 O Q w A A A A A C A A A A A A A Q Z g A A A A E A A C A A A A C 7 o D e b e c i 6 M s l H y h l 7 Z / / E C k f A H 9 l 0 I P X z a D m / 8 m + y f g A A A A A O g A A A A A I A A C A A A A A A f 0 C F m F Y C 2 N / m l h T / d 4 o o W u s s Y F G w b G c Q 4 J i l 2 r q O E 1 A A A A D x b G b 9 e 3 7 y N L F f H u w + z B c p x F O 6 g u U e V K i e z V g i N k g L 9 i m g c L P 9 Q O B s 3 f S O r Q 2 I 0 v 3 w P c V A n D h c 4 J s U i B a P i m k / h K Q 0 8 c 3 o R L Y n 1 C 2 6 f 2 d h c E A A A A C b u + A z T 4 + 7 5 Q b I Z b F d 6 M t x o Z p P c k l / b c O l O h l 1 J U 9 r g n 7 d n T M F G l 7 R 1 / n V O W x v X 1 f W 6 7 E Q F J y k t D u 4 2 y v a b f s 4 < / D a t a M a s h u p > 
</file>

<file path=customXml/itemProps1.xml><?xml version="1.0" encoding="utf-8"?>
<ds:datastoreItem xmlns:ds="http://schemas.openxmlformats.org/officeDocument/2006/customXml" ds:itemID="{0132352D-035C-4AB1-AE0F-6A4C7B0B3C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Soriano</dc:creator>
  <cp:lastModifiedBy>paula</cp:lastModifiedBy>
  <dcterms:created xsi:type="dcterms:W3CDTF">2021-10-20T06:56:17Z</dcterms:created>
  <dcterms:modified xsi:type="dcterms:W3CDTF">2022-06-20T17:56:15Z</dcterms:modified>
</cp:coreProperties>
</file>