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ROYECTO DISTRIANDINA\ARCHIVOS\"/>
    </mc:Choice>
  </mc:AlternateContent>
  <bookViews>
    <workbookView xWindow="0" yWindow="0" windowWidth="20490" windowHeight="766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G8" i="1"/>
  <c r="K8" i="1" s="1"/>
  <c r="G7" i="1"/>
  <c r="K7" i="1" s="1"/>
  <c r="G6" i="1"/>
  <c r="K6" i="1" s="1"/>
  <c r="G5" i="1"/>
  <c r="G4" i="1"/>
  <c r="K4" i="1" s="1"/>
  <c r="K9" i="1" l="1"/>
  <c r="G9" i="1"/>
</calcChain>
</file>

<file path=xl/sharedStrings.xml><?xml version="1.0" encoding="utf-8"?>
<sst xmlns="http://schemas.openxmlformats.org/spreadsheetml/2006/main" count="13" uniqueCount="13">
  <si>
    <t>Análisis</t>
  </si>
  <si>
    <t>Análisis y Diseño</t>
  </si>
  <si>
    <t>Desarrollo</t>
  </si>
  <si>
    <t>Implementación</t>
  </si>
  <si>
    <t>Pruebas</t>
  </si>
  <si>
    <t>COMPONENTE</t>
  </si>
  <si>
    <t>DURACIÓN</t>
  </si>
  <si>
    <t>SALARIO MINIMO</t>
  </si>
  <si>
    <t>PESOS</t>
  </si>
  <si>
    <t>VALOR DEL DÓLAR</t>
  </si>
  <si>
    <t>TOTAL</t>
  </si>
  <si>
    <t xml:space="preserve">       DÓLAR</t>
  </si>
  <si>
    <t>PRESUPUESTO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</si>
</sst>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Segoe UI"/>
      <family val="2"/>
    </font>
    <font>
      <sz val="12"/>
      <color theme="1"/>
      <name val="Segoe UI"/>
      <family val="2"/>
    </font>
    <font>
      <b/>
      <sz val="11"/>
      <color rgb="FFFF0000"/>
      <name val="Segoe UI"/>
      <family val="2"/>
    </font>
    <font>
      <sz val="11"/>
      <color rgb="FFFF0000"/>
      <name val="Segoe UI"/>
      <family val="2"/>
    </font>
    <font>
      <sz val="11"/>
      <color rgb="FF9C0006"/>
      <name val="Segoe UI"/>
      <family val="2"/>
    </font>
    <font>
      <b/>
      <sz val="20"/>
      <color theme="1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dashed">
        <color indexed="64"/>
      </right>
      <top style="medium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/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/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61">
    <xf numFmtId="0" fontId="0" fillId="0" borderId="0" xfId="0"/>
    <xf numFmtId="0" fontId="4" fillId="0" borderId="0" xfId="0" applyFont="1"/>
    <xf numFmtId="0" fontId="4" fillId="4" borderId="0" xfId="3" applyFont="1"/>
    <xf numFmtId="0" fontId="4" fillId="5" borderId="0" xfId="4" applyFont="1"/>
    <xf numFmtId="0" fontId="4" fillId="9" borderId="1" xfId="0" applyFont="1" applyFill="1" applyBorder="1"/>
    <xf numFmtId="0" fontId="4" fillId="6" borderId="8" xfId="5" applyFont="1" applyBorder="1"/>
    <xf numFmtId="0" fontId="4" fillId="7" borderId="8" xfId="6" applyFont="1" applyBorder="1"/>
    <xf numFmtId="0" fontId="4" fillId="0" borderId="0" xfId="0" applyFont="1" applyBorder="1"/>
    <xf numFmtId="3" fontId="8" fillId="3" borderId="1" xfId="1" applyNumberFormat="1" applyFont="1" applyBorder="1"/>
    <xf numFmtId="0" fontId="4" fillId="8" borderId="13" xfId="7" applyFont="1" applyBorder="1"/>
    <xf numFmtId="3" fontId="4" fillId="4" borderId="10" xfId="3" applyNumberFormat="1" applyFont="1" applyBorder="1"/>
    <xf numFmtId="3" fontId="4" fillId="5" borderId="12" xfId="4" applyNumberFormat="1" applyFont="1" applyBorder="1"/>
    <xf numFmtId="3" fontId="4" fillId="6" borderId="12" xfId="5" applyNumberFormat="1" applyFont="1" applyBorder="1"/>
    <xf numFmtId="3" fontId="4" fillId="7" borderId="12" xfId="6" applyNumberFormat="1" applyFont="1" applyBorder="1"/>
    <xf numFmtId="3" fontId="4" fillId="8" borderId="15" xfId="7" applyNumberFormat="1" applyFont="1" applyBorder="1"/>
    <xf numFmtId="0" fontId="4" fillId="0" borderId="7" xfId="0" applyFont="1" applyBorder="1"/>
    <xf numFmtId="3" fontId="4" fillId="6" borderId="8" xfId="5" applyNumberFormat="1" applyFont="1" applyBorder="1" applyAlignment="1">
      <alignment horizontal="center"/>
    </xf>
    <xf numFmtId="3" fontId="4" fillId="6" borderId="0" xfId="5" applyNumberFormat="1" applyFont="1" applyBorder="1" applyAlignment="1">
      <alignment horizontal="center"/>
    </xf>
    <xf numFmtId="0" fontId="4" fillId="9" borderId="2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5" fillId="4" borderId="5" xfId="3" applyFont="1" applyBorder="1" applyAlignment="1"/>
    <xf numFmtId="0" fontId="4" fillId="4" borderId="6" xfId="3" applyFont="1" applyBorder="1" applyAlignment="1"/>
    <xf numFmtId="3" fontId="4" fillId="4" borderId="9" xfId="3" applyNumberFormat="1" applyFont="1" applyBorder="1" applyAlignment="1">
      <alignment horizontal="center"/>
    </xf>
    <xf numFmtId="3" fontId="4" fillId="4" borderId="6" xfId="3" applyNumberFormat="1" applyFont="1" applyBorder="1" applyAlignment="1">
      <alignment horizontal="center"/>
    </xf>
    <xf numFmtId="3" fontId="4" fillId="4" borderId="0" xfId="3" applyNumberFormat="1" applyFont="1" applyAlignment="1">
      <alignment horizontal="center"/>
    </xf>
    <xf numFmtId="0" fontId="4" fillId="4" borderId="9" xfId="3" applyFont="1" applyBorder="1" applyAlignment="1">
      <alignment horizontal="center"/>
    </xf>
    <xf numFmtId="0" fontId="4" fillId="4" borderId="5" xfId="3" applyFont="1" applyBorder="1" applyAlignment="1">
      <alignment horizontal="center"/>
    </xf>
    <xf numFmtId="3" fontId="4" fillId="5" borderId="8" xfId="4" applyNumberFormat="1" applyFont="1" applyBorder="1" applyAlignment="1">
      <alignment horizontal="center"/>
    </xf>
    <xf numFmtId="3" fontId="4" fillId="5" borderId="0" xfId="4" applyNumberFormat="1" applyFont="1" applyBorder="1" applyAlignment="1">
      <alignment horizontal="center"/>
    </xf>
    <xf numFmtId="0" fontId="4" fillId="5" borderId="8" xfId="4" applyFont="1" applyBorder="1" applyAlignment="1">
      <alignment horizontal="center"/>
    </xf>
    <xf numFmtId="0" fontId="4" fillId="5" borderId="0" xfId="4" applyFont="1" applyBorder="1" applyAlignment="1">
      <alignment horizontal="center"/>
    </xf>
    <xf numFmtId="0" fontId="4" fillId="9" borderId="2" xfId="0" applyFont="1" applyFill="1" applyBorder="1" applyAlignment="1">
      <alignment horizontal="left"/>
    </xf>
    <xf numFmtId="0" fontId="4" fillId="9" borderId="3" xfId="0" applyFont="1" applyFill="1" applyBorder="1" applyAlignment="1">
      <alignment horizontal="left"/>
    </xf>
    <xf numFmtId="0" fontId="5" fillId="5" borderId="0" xfId="4" applyFont="1" applyBorder="1" applyAlignment="1">
      <alignment horizontal="left"/>
    </xf>
    <xf numFmtId="0" fontId="4" fillId="5" borderId="7" xfId="4" applyFont="1" applyBorder="1" applyAlignment="1">
      <alignment horizontal="left"/>
    </xf>
    <xf numFmtId="0" fontId="9" fillId="2" borderId="2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3" fontId="8" fillId="3" borderId="2" xfId="1" applyNumberFormat="1" applyFont="1" applyBorder="1" applyAlignment="1">
      <alignment horizontal="center"/>
    </xf>
    <xf numFmtId="0" fontId="8" fillId="3" borderId="3" xfId="1" applyFont="1" applyBorder="1" applyAlignment="1">
      <alignment horizontal="center"/>
    </xf>
    <xf numFmtId="0" fontId="6" fillId="3" borderId="2" xfId="2" applyFont="1" applyFill="1" applyBorder="1" applyAlignment="1">
      <alignment horizontal="left"/>
    </xf>
    <xf numFmtId="0" fontId="7" fillId="3" borderId="3" xfId="2" applyFont="1" applyFill="1" applyBorder="1" applyAlignment="1">
      <alignment horizontal="left"/>
    </xf>
    <xf numFmtId="0" fontId="4" fillId="0" borderId="0" xfId="0" applyFont="1" applyAlignment="1">
      <alignment horizontal="center"/>
    </xf>
    <xf numFmtId="3" fontId="4" fillId="7" borderId="8" xfId="6" applyNumberFormat="1" applyFont="1" applyBorder="1" applyAlignment="1">
      <alignment horizontal="center"/>
    </xf>
    <xf numFmtId="3" fontId="4" fillId="7" borderId="0" xfId="6" applyNumberFormat="1" applyFont="1" applyBorder="1" applyAlignment="1">
      <alignment horizontal="center"/>
    </xf>
    <xf numFmtId="3" fontId="4" fillId="8" borderId="8" xfId="7" applyNumberFormat="1" applyFont="1" applyBorder="1" applyAlignment="1">
      <alignment horizontal="center"/>
    </xf>
    <xf numFmtId="3" fontId="4" fillId="8" borderId="7" xfId="7" applyNumberFormat="1" applyFont="1" applyBorder="1" applyAlignment="1">
      <alignment horizontal="center"/>
    </xf>
    <xf numFmtId="0" fontId="4" fillId="7" borderId="8" xfId="6" applyFont="1" applyBorder="1" applyAlignment="1">
      <alignment horizontal="center"/>
    </xf>
    <xf numFmtId="0" fontId="4" fillId="7" borderId="0" xfId="6" applyFont="1" applyBorder="1" applyAlignment="1">
      <alignment horizontal="center"/>
    </xf>
    <xf numFmtId="0" fontId="4" fillId="6" borderId="8" xfId="5" applyFont="1" applyBorder="1" applyAlignment="1">
      <alignment horizontal="center"/>
    </xf>
    <xf numFmtId="0" fontId="4" fillId="6" borderId="0" xfId="5" applyFont="1" applyBorder="1" applyAlignment="1">
      <alignment horizontal="center"/>
    </xf>
    <xf numFmtId="0" fontId="4" fillId="8" borderId="11" xfId="7" applyFont="1" applyBorder="1" applyAlignment="1">
      <alignment horizontal="center"/>
    </xf>
    <xf numFmtId="0" fontId="4" fillId="8" borderId="14" xfId="7" applyFont="1" applyBorder="1" applyAlignment="1">
      <alignment horizontal="center"/>
    </xf>
    <xf numFmtId="0" fontId="5" fillId="6" borderId="0" xfId="5" applyFont="1" applyBorder="1" applyAlignment="1">
      <alignment horizontal="left"/>
    </xf>
    <xf numFmtId="0" fontId="4" fillId="6" borderId="0" xfId="5" applyFont="1" applyBorder="1" applyAlignment="1">
      <alignment horizontal="left"/>
    </xf>
    <xf numFmtId="0" fontId="5" fillId="7" borderId="0" xfId="6" applyFont="1" applyBorder="1" applyAlignment="1">
      <alignment horizontal="left"/>
    </xf>
    <xf numFmtId="0" fontId="4" fillId="7" borderId="0" xfId="6" applyFont="1" applyBorder="1" applyAlignment="1">
      <alignment horizontal="left"/>
    </xf>
    <xf numFmtId="0" fontId="5" fillId="8" borderId="0" xfId="7" applyFont="1" applyBorder="1" applyAlignment="1">
      <alignment horizontal="left"/>
    </xf>
    <xf numFmtId="0" fontId="4" fillId="8" borderId="0" xfId="7" applyFont="1" applyBorder="1" applyAlignment="1">
      <alignment horizontal="left"/>
    </xf>
    <xf numFmtId="3" fontId="4" fillId="8" borderId="11" xfId="7" applyNumberFormat="1" applyFont="1" applyBorder="1" applyAlignment="1">
      <alignment horizontal="center"/>
    </xf>
    <xf numFmtId="3" fontId="4" fillId="8" borderId="14" xfId="7" applyNumberFormat="1" applyFont="1" applyBorder="1" applyAlignment="1">
      <alignment horizontal="center"/>
    </xf>
  </cellXfs>
  <cellStyles count="8">
    <cellStyle name="40% - Énfasis1" xfId="3" builtinId="31"/>
    <cellStyle name="40% - Énfasis2" xfId="4" builtinId="35"/>
    <cellStyle name="40% - Énfasis3" xfId="5" builtinId="39"/>
    <cellStyle name="40% - Énfasis4" xfId="6" builtinId="43"/>
    <cellStyle name="40% - Énfasis5" xfId="7" builtinId="47"/>
    <cellStyle name="Incorrecto" xfId="1" builtinId="27"/>
    <cellStyle name="Normal" xfId="0" builtinId="0"/>
    <cellStyle name="Texto de advertencia" xfId="2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F13" sqref="F13"/>
    </sheetView>
  </sheetViews>
  <sheetFormatPr baseColWidth="10" defaultRowHeight="16.5" x14ac:dyDescent="0.3"/>
  <cols>
    <col min="1" max="2" width="11.42578125" style="1"/>
    <col min="3" max="3" width="11.42578125" style="1" customWidth="1"/>
    <col min="4" max="4" width="15.140625" style="1" customWidth="1"/>
    <col min="5" max="7" width="11.42578125" style="1"/>
    <col min="8" max="8" width="12.42578125" style="1" customWidth="1"/>
    <col min="9" max="9" width="11.42578125" style="1"/>
    <col min="10" max="10" width="14.28515625" style="1" customWidth="1"/>
    <col min="11" max="11" width="14" style="1" customWidth="1"/>
    <col min="12" max="16384" width="11.42578125" style="1"/>
  </cols>
  <sheetData>
    <row r="1" spans="1:11" ht="17.25" thickBot="1" x14ac:dyDescent="0.35"/>
    <row r="2" spans="1:11" ht="31.5" thickBot="1" x14ac:dyDescent="0.6">
      <c r="B2" s="35" t="s">
        <v>12</v>
      </c>
      <c r="C2" s="36"/>
      <c r="D2" s="36"/>
      <c r="E2" s="36"/>
      <c r="F2" s="36"/>
      <c r="G2" s="36"/>
      <c r="H2" s="36"/>
      <c r="I2" s="36"/>
      <c r="J2" s="36"/>
      <c r="K2" s="37"/>
    </row>
    <row r="3" spans="1:11" ht="17.25" thickBot="1" x14ac:dyDescent="0.35">
      <c r="B3" s="31" t="s">
        <v>5</v>
      </c>
      <c r="C3" s="32"/>
      <c r="D3" s="4" t="s">
        <v>6</v>
      </c>
      <c r="E3" s="18" t="s">
        <v>7</v>
      </c>
      <c r="F3" s="19"/>
      <c r="G3" s="18" t="s">
        <v>8</v>
      </c>
      <c r="H3" s="19"/>
      <c r="I3" s="18" t="s">
        <v>9</v>
      </c>
      <c r="J3" s="19"/>
      <c r="K3" s="4" t="s">
        <v>11</v>
      </c>
    </row>
    <row r="4" spans="1:11" ht="17.25" x14ac:dyDescent="0.3">
      <c r="A4" s="15"/>
      <c r="B4" s="20" t="s">
        <v>0</v>
      </c>
      <c r="C4" s="21"/>
      <c r="D4" s="2">
        <v>4.5999999999999996</v>
      </c>
      <c r="E4" s="22">
        <v>737717</v>
      </c>
      <c r="F4" s="23"/>
      <c r="G4" s="24">
        <f>E4*D4</f>
        <v>3393498.1999999997</v>
      </c>
      <c r="H4" s="24"/>
      <c r="I4" s="25">
        <v>2900</v>
      </c>
      <c r="J4" s="26"/>
      <c r="K4" s="10">
        <f>G4/I4</f>
        <v>1170.1717931034482</v>
      </c>
    </row>
    <row r="5" spans="1:11" ht="17.25" x14ac:dyDescent="0.3">
      <c r="A5" s="15"/>
      <c r="B5" s="33" t="s">
        <v>1</v>
      </c>
      <c r="C5" s="34"/>
      <c r="D5" s="3">
        <v>3.4</v>
      </c>
      <c r="E5" s="27">
        <v>737717</v>
      </c>
      <c r="F5" s="28"/>
      <c r="G5" s="27">
        <f>E5*D5</f>
        <v>2508237.7999999998</v>
      </c>
      <c r="H5" s="28"/>
      <c r="I5" s="29">
        <v>2900</v>
      </c>
      <c r="J5" s="30"/>
      <c r="K5" s="11">
        <f>G5/I5</f>
        <v>864.90958620689651</v>
      </c>
    </row>
    <row r="6" spans="1:11" ht="17.25" x14ac:dyDescent="0.3">
      <c r="A6" s="15"/>
      <c r="B6" s="53" t="s">
        <v>2</v>
      </c>
      <c r="C6" s="54"/>
      <c r="D6" s="5">
        <v>4.9000000000000004</v>
      </c>
      <c r="E6" s="16">
        <v>737717</v>
      </c>
      <c r="F6" s="17"/>
      <c r="G6" s="16">
        <f>E6*D6</f>
        <v>3614813.3000000003</v>
      </c>
      <c r="H6" s="17"/>
      <c r="I6" s="49">
        <v>2900</v>
      </c>
      <c r="J6" s="50"/>
      <c r="K6" s="12">
        <f>G6/I6</f>
        <v>1246.4873448275864</v>
      </c>
    </row>
    <row r="7" spans="1:11" ht="17.25" x14ac:dyDescent="0.3">
      <c r="A7" s="15"/>
      <c r="B7" s="55" t="s">
        <v>3</v>
      </c>
      <c r="C7" s="56"/>
      <c r="D7" s="6">
        <v>3</v>
      </c>
      <c r="E7" s="43">
        <v>737717</v>
      </c>
      <c r="F7" s="44"/>
      <c r="G7" s="43">
        <f>E7*D7</f>
        <v>2213151</v>
      </c>
      <c r="H7" s="44"/>
      <c r="I7" s="47">
        <v>2900</v>
      </c>
      <c r="J7" s="48"/>
      <c r="K7" s="13">
        <f>G7/I7</f>
        <v>763.15551724137936</v>
      </c>
    </row>
    <row r="8" spans="1:11" ht="18" thickBot="1" x14ac:dyDescent="0.35">
      <c r="A8" s="15"/>
      <c r="B8" s="57" t="s">
        <v>4</v>
      </c>
      <c r="C8" s="58"/>
      <c r="D8" s="9">
        <v>3</v>
      </c>
      <c r="E8" s="59">
        <v>737717</v>
      </c>
      <c r="F8" s="60"/>
      <c r="G8" s="45">
        <f>E8*D8</f>
        <v>2213151</v>
      </c>
      <c r="H8" s="46"/>
      <c r="I8" s="51">
        <v>2900</v>
      </c>
      <c r="J8" s="52"/>
      <c r="K8" s="14">
        <f>G8/I8</f>
        <v>763.15551724137936</v>
      </c>
    </row>
    <row r="9" spans="1:11" ht="17.25" thickBot="1" x14ac:dyDescent="0.35">
      <c r="B9" s="40" t="s">
        <v>10</v>
      </c>
      <c r="C9" s="41"/>
      <c r="E9" s="42"/>
      <c r="F9" s="42"/>
      <c r="G9" s="38">
        <f>SUM(G4:H8)</f>
        <v>13942851.300000001</v>
      </c>
      <c r="H9" s="39"/>
      <c r="I9" s="42"/>
      <c r="J9" s="42"/>
      <c r="K9" s="8">
        <f>SUM(K4:K8)</f>
        <v>4807.8797586206892</v>
      </c>
    </row>
    <row r="17" spans="9:9" x14ac:dyDescent="0.3">
      <c r="I17" s="7"/>
    </row>
    <row r="18" spans="9:9" x14ac:dyDescent="0.3">
      <c r="I18" s="7"/>
    </row>
    <row r="19" spans="9:9" x14ac:dyDescent="0.3">
      <c r="I19" s="7"/>
    </row>
    <row r="20" spans="9:9" x14ac:dyDescent="0.3">
      <c r="I20" s="7"/>
    </row>
    <row r="21" spans="9:9" x14ac:dyDescent="0.3">
      <c r="I21" s="7"/>
    </row>
  </sheetData>
  <mergeCells count="29">
    <mergeCell ref="B2:K2"/>
    <mergeCell ref="G9:H9"/>
    <mergeCell ref="B9:C9"/>
    <mergeCell ref="E9:F9"/>
    <mergeCell ref="I9:J9"/>
    <mergeCell ref="G6:H6"/>
    <mergeCell ref="G7:H7"/>
    <mergeCell ref="G8:H8"/>
    <mergeCell ref="I7:J7"/>
    <mergeCell ref="I6:J6"/>
    <mergeCell ref="I8:J8"/>
    <mergeCell ref="B6:C6"/>
    <mergeCell ref="B7:C7"/>
    <mergeCell ref="B8:C8"/>
    <mergeCell ref="E8:F8"/>
    <mergeCell ref="E7:F7"/>
    <mergeCell ref="E6:F6"/>
    <mergeCell ref="I3:J3"/>
    <mergeCell ref="B4:C4"/>
    <mergeCell ref="E4:F4"/>
    <mergeCell ref="G4:H4"/>
    <mergeCell ref="I4:J4"/>
    <mergeCell ref="E5:F5"/>
    <mergeCell ref="G5:H5"/>
    <mergeCell ref="I5:J5"/>
    <mergeCell ref="B3:C3"/>
    <mergeCell ref="B5:C5"/>
    <mergeCell ref="E3:F3"/>
    <mergeCell ref="G3:H3"/>
  </mergeCell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</dc:creator>
  <cp:lastModifiedBy>Toshiba</cp:lastModifiedBy>
  <dcterms:created xsi:type="dcterms:W3CDTF">2016-05-06T16:01:02Z</dcterms:created>
  <dcterms:modified xsi:type="dcterms:W3CDTF">2017-03-28T11:24:43Z</dcterms:modified>
</cp:coreProperties>
</file>