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projects\nashville_diaper_connection\data\"/>
    </mc:Choice>
  </mc:AlternateContent>
  <xr:revisionPtr revIDLastSave="0" documentId="13_ncr:1_{7F30E30A-C506-4185-B685-2CBD7BBEF84B}" xr6:coauthVersionLast="45" xr6:coauthVersionMax="45" xr10:uidLastSave="{00000000-0000-0000-0000-000000000000}"/>
  <bookViews>
    <workbookView xWindow="-103" yWindow="-103" windowWidth="22149" windowHeight="11949" xr2:uid="{681B3D69-A3F3-4AFB-863A-629F645D3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8" i="1"/>
  <c r="F7" i="1"/>
  <c r="F6" i="1"/>
  <c r="F5" i="1"/>
  <c r="F4" i="1"/>
  <c r="F3" i="1"/>
  <c r="F2" i="1"/>
  <c r="D12" i="1"/>
  <c r="D11" i="1"/>
  <c r="D10" i="1"/>
  <c r="D9" i="1"/>
  <c r="D8" i="1"/>
  <c r="D7" i="1"/>
  <c r="D6" i="1"/>
  <c r="D5" i="1"/>
  <c r="D4" i="1"/>
  <c r="D3" i="1"/>
  <c r="D2" i="1"/>
  <c r="C12" i="1"/>
  <c r="C11" i="1"/>
  <c r="C10" i="1"/>
  <c r="C9" i="1"/>
  <c r="C8" i="1"/>
  <c r="C7" i="1"/>
  <c r="C6" i="1"/>
  <c r="C5" i="1"/>
  <c r="C4" i="1"/>
  <c r="C3" i="1"/>
  <c r="C2" i="1"/>
  <c r="B12" i="1"/>
</calcChain>
</file>

<file path=xl/sharedStrings.xml><?xml version="1.0" encoding="utf-8"?>
<sst xmlns="http://schemas.openxmlformats.org/spreadsheetml/2006/main" count="17" uniqueCount="17">
  <si>
    <t>County</t>
  </si>
  <si>
    <t>Davidson</t>
  </si>
  <si>
    <t>Williamson</t>
  </si>
  <si>
    <t>Montgomery</t>
  </si>
  <si>
    <t>Maury</t>
  </si>
  <si>
    <t>Hickman</t>
  </si>
  <si>
    <t>Marshall</t>
  </si>
  <si>
    <t>Putnam</t>
  </si>
  <si>
    <t>Rutherford</t>
  </si>
  <si>
    <t>Cheatham</t>
  </si>
  <si>
    <t>Wilson</t>
  </si>
  <si>
    <t>Total</t>
  </si>
  <si>
    <t>del thru nov</t>
  </si>
  <si>
    <t>del by month</t>
  </si>
  <si>
    <t>est tenncare in diapers</t>
  </si>
  <si>
    <t>25/child</t>
  </si>
  <si>
    <t>rem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</si>
</sst>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A37A-C741-4F4A-AC95-3DE9B6F46023}">
  <dimension ref="A1:F12"/>
  <sheetViews>
    <sheetView tabSelected="1" workbookViewId="0">
      <selection activeCell="D18" sqref="D18"/>
    </sheetView>
  </sheetViews>
  <sheetFormatPr defaultRowHeight="14.6" x14ac:dyDescent="0.4"/>
  <cols>
    <col min="2" max="2" width="13.53515625" style="1" customWidth="1"/>
    <col min="3" max="4" width="12.3828125" style="1" customWidth="1"/>
    <col min="5" max="6" width="9.23046875" style="1"/>
  </cols>
  <sheetData>
    <row r="1" spans="1:6" x14ac:dyDescent="0.4">
      <c r="A1" t="s">
        <v>0</v>
      </c>
      <c r="B1" s="1" t="s">
        <v>12</v>
      </c>
      <c r="C1" s="1" t="s">
        <v>13</v>
      </c>
      <c r="D1" s="1" t="s">
        <v>15</v>
      </c>
      <c r="E1" s="1" t="s">
        <v>14</v>
      </c>
      <c r="F1" s="1" t="s">
        <v>16</v>
      </c>
    </row>
    <row r="2" spans="1:6" x14ac:dyDescent="0.4">
      <c r="A2" t="s">
        <v>1</v>
      </c>
      <c r="B2" s="1">
        <v>1817313</v>
      </c>
      <c r="C2" s="1">
        <f>B2/11</f>
        <v>165210.27272727274</v>
      </c>
      <c r="D2" s="1">
        <f>C2/25</f>
        <v>6608.4109090909096</v>
      </c>
      <c r="E2" s="1">
        <v>12453</v>
      </c>
      <c r="F2" s="1">
        <f>E2-D2</f>
        <v>5844.5890909090904</v>
      </c>
    </row>
    <row r="3" spans="1:6" x14ac:dyDescent="0.4">
      <c r="A3" t="s">
        <v>2</v>
      </c>
      <c r="B3" s="1">
        <v>6050</v>
      </c>
      <c r="C3" s="1">
        <f t="shared" ref="C3:C12" si="0">B3/11</f>
        <v>550</v>
      </c>
      <c r="D3" s="1">
        <f t="shared" ref="D3:D12" si="1">C3/25</f>
        <v>22</v>
      </c>
      <c r="E3" s="1">
        <v>2901</v>
      </c>
      <c r="F3" s="1">
        <f t="shared" ref="F3:F12" si="2">E3-D3</f>
        <v>2879</v>
      </c>
    </row>
    <row r="4" spans="1:6" x14ac:dyDescent="0.4">
      <c r="A4" t="s">
        <v>3</v>
      </c>
      <c r="B4" s="1">
        <v>0</v>
      </c>
      <c r="C4" s="1">
        <f t="shared" si="0"/>
        <v>0</v>
      </c>
      <c r="D4" s="1">
        <f t="shared" si="1"/>
        <v>0</v>
      </c>
      <c r="E4" s="1">
        <v>4390</v>
      </c>
      <c r="F4" s="1">
        <f t="shared" si="2"/>
        <v>4390</v>
      </c>
    </row>
    <row r="5" spans="1:6" x14ac:dyDescent="0.4">
      <c r="A5" t="s">
        <v>4</v>
      </c>
      <c r="B5" s="1">
        <v>1475</v>
      </c>
      <c r="C5" s="1">
        <f t="shared" si="0"/>
        <v>134.09090909090909</v>
      </c>
      <c r="D5" s="1">
        <f t="shared" si="1"/>
        <v>5.3636363636363633</v>
      </c>
      <c r="E5" s="1">
        <v>1480</v>
      </c>
      <c r="F5" s="1">
        <f t="shared" si="2"/>
        <v>1474.6363636363637</v>
      </c>
    </row>
    <row r="6" spans="1:6" x14ac:dyDescent="0.4">
      <c r="A6" t="s">
        <v>5</v>
      </c>
      <c r="B6" s="1">
        <v>0</v>
      </c>
      <c r="C6" s="1">
        <f t="shared" si="0"/>
        <v>0</v>
      </c>
      <c r="D6" s="1">
        <f t="shared" si="1"/>
        <v>0</v>
      </c>
      <c r="E6" s="1">
        <v>321</v>
      </c>
      <c r="F6" s="1">
        <f t="shared" si="2"/>
        <v>321</v>
      </c>
    </row>
    <row r="7" spans="1:6" x14ac:dyDescent="0.4">
      <c r="A7" t="s">
        <v>6</v>
      </c>
      <c r="B7" s="1">
        <v>2025</v>
      </c>
      <c r="C7" s="1">
        <f t="shared" si="0"/>
        <v>184.09090909090909</v>
      </c>
      <c r="D7" s="1">
        <f t="shared" si="1"/>
        <v>7.3636363636363633</v>
      </c>
      <c r="E7" s="1">
        <v>513</v>
      </c>
      <c r="F7" s="1">
        <f t="shared" si="2"/>
        <v>505.63636363636363</v>
      </c>
    </row>
    <row r="8" spans="1:6" x14ac:dyDescent="0.4">
      <c r="A8" t="s">
        <v>7</v>
      </c>
      <c r="B8" s="1">
        <v>0</v>
      </c>
      <c r="C8" s="1">
        <f t="shared" si="0"/>
        <v>0</v>
      </c>
      <c r="D8" s="1">
        <f t="shared" si="1"/>
        <v>0</v>
      </c>
      <c r="E8" s="1">
        <v>1088</v>
      </c>
      <c r="F8" s="1">
        <f t="shared" si="2"/>
        <v>1088</v>
      </c>
    </row>
    <row r="9" spans="1:6" x14ac:dyDescent="0.4">
      <c r="A9" t="s">
        <v>8</v>
      </c>
      <c r="B9" s="1">
        <v>0</v>
      </c>
      <c r="C9" s="1">
        <f t="shared" si="0"/>
        <v>0</v>
      </c>
      <c r="D9" s="1">
        <f t="shared" si="1"/>
        <v>0</v>
      </c>
      <c r="E9" s="1">
        <v>5183</v>
      </c>
      <c r="F9" s="1">
        <f t="shared" si="2"/>
        <v>5183</v>
      </c>
    </row>
    <row r="10" spans="1:6" x14ac:dyDescent="0.4">
      <c r="A10" t="s">
        <v>9</v>
      </c>
      <c r="B10" s="1">
        <v>0</v>
      </c>
      <c r="C10" s="1">
        <f t="shared" si="0"/>
        <v>0</v>
      </c>
      <c r="D10" s="1">
        <f t="shared" si="1"/>
        <v>0</v>
      </c>
      <c r="E10" s="1">
        <v>563</v>
      </c>
      <c r="F10" s="1">
        <f t="shared" si="2"/>
        <v>563</v>
      </c>
    </row>
    <row r="11" spans="1:6" x14ac:dyDescent="0.4">
      <c r="A11" t="s">
        <v>10</v>
      </c>
      <c r="B11" s="1">
        <v>10550</v>
      </c>
      <c r="C11" s="1">
        <f t="shared" si="0"/>
        <v>959.09090909090912</v>
      </c>
      <c r="D11" s="1">
        <f t="shared" si="1"/>
        <v>38.363636363636367</v>
      </c>
      <c r="E11" s="1">
        <v>2064</v>
      </c>
      <c r="F11" s="1">
        <f t="shared" si="2"/>
        <v>2025.6363636363637</v>
      </c>
    </row>
    <row r="12" spans="1:6" x14ac:dyDescent="0.4">
      <c r="A12" t="s">
        <v>11</v>
      </c>
      <c r="B12" s="1">
        <f>SUM(B2:B11)</f>
        <v>1837413</v>
      </c>
      <c r="C12" s="1">
        <f t="shared" si="0"/>
        <v>167037.54545454544</v>
      </c>
      <c r="D12" s="1">
        <f t="shared" si="1"/>
        <v>6681.5018181818177</v>
      </c>
      <c r="E12" s="1">
        <v>28890</v>
      </c>
      <c r="F12" s="1">
        <f t="shared" si="2"/>
        <v>22208.498181818184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Ballenger</dc:creator>
  <cp:lastModifiedBy>Paul Ballenger</cp:lastModifiedBy>
  <dcterms:created xsi:type="dcterms:W3CDTF">2021-01-05T19:15:05Z</dcterms:created>
  <dcterms:modified xsi:type="dcterms:W3CDTF">2021-01-05T19:26:20Z</dcterms:modified>
</cp:coreProperties>
</file>