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e\Documents\NSS\projects\stock-market-prices\data\"/>
    </mc:Choice>
  </mc:AlternateContent>
  <xr:revisionPtr revIDLastSave="0" documentId="13_ncr:1_{A177CA37-C514-4457-A971-A3CA6EA1E870}" xr6:coauthVersionLast="46" xr6:coauthVersionMax="46" xr10:uidLastSave="{00000000-0000-0000-0000-000000000000}"/>
  <bookViews>
    <workbookView xWindow="-103" yWindow="-103" windowWidth="22149" windowHeight="11949" xr2:uid="{4A4B4536-A8E3-4DA0-829A-3EDFF10B0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E14" i="1"/>
  <c r="F14" i="1"/>
  <c r="D14" i="1"/>
</calcChain>
</file>

<file path=xl/sharedStrings.xml><?xml version="1.0" encoding="utf-8"?>
<sst xmlns="http://schemas.openxmlformats.org/spreadsheetml/2006/main" count="9" uniqueCount="9">
  <si>
    <t>Year</t>
  </si>
  <si>
    <t>DQYDJ</t>
  </si>
  <si>
    <t>Model %</t>
  </si>
  <si>
    <t>Market %</t>
  </si>
  <si>
    <t>Model $</t>
  </si>
  <si>
    <t>Market $</t>
  </si>
  <si>
    <t>10 -yr Average</t>
  </si>
  <si>
    <t>10-yr Cumulative</t>
  </si>
  <si>
    <t>10-yr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</si>
</sst>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53AB-1A54-43D9-9A5C-7EDDDD5484D6}">
  <dimension ref="A1:F16"/>
  <sheetViews>
    <sheetView tabSelected="1" workbookViewId="0">
      <selection activeCell="B17" sqref="B17"/>
    </sheetView>
  </sheetViews>
  <sheetFormatPr defaultRowHeight="14.6" x14ac:dyDescent="0.4"/>
  <cols>
    <col min="1" max="1" width="14.84375" customWidth="1"/>
    <col min="2" max="3" width="11.69140625" style="3" customWidth="1"/>
    <col min="4" max="5" width="11.69140625" style="4" customWidth="1"/>
    <col min="6" max="6" width="11.69140625" customWidth="1"/>
  </cols>
  <sheetData>
    <row r="1" spans="1:6" s="1" customFormat="1" x14ac:dyDescent="0.4">
      <c r="A1" s="1" t="s">
        <v>0</v>
      </c>
      <c r="B1" s="2" t="s">
        <v>4</v>
      </c>
      <c r="C1" s="2" t="s">
        <v>5</v>
      </c>
      <c r="D1" s="5" t="s">
        <v>2</v>
      </c>
      <c r="E1" s="5" t="s">
        <v>3</v>
      </c>
      <c r="F1" s="1" t="s">
        <v>1</v>
      </c>
    </row>
    <row r="2" spans="1:6" x14ac:dyDescent="0.4">
      <c r="A2">
        <v>2011</v>
      </c>
      <c r="B2" s="3">
        <v>1446.8243110000001</v>
      </c>
      <c r="C2" s="3">
        <v>990.60664099999997</v>
      </c>
      <c r="D2" s="4">
        <v>0.43830000000000002</v>
      </c>
      <c r="E2" s="4">
        <v>-2.58E-2</v>
      </c>
      <c r="F2" s="4">
        <v>1.4E-2</v>
      </c>
    </row>
    <row r="3" spans="1:6" x14ac:dyDescent="0.4">
      <c r="A3">
        <v>2012</v>
      </c>
      <c r="B3" s="3">
        <v>1522.5091050000001</v>
      </c>
      <c r="C3" s="3">
        <v>1126.8204820000001</v>
      </c>
      <c r="D3" s="4">
        <v>0.5222</v>
      </c>
      <c r="E3" s="4">
        <v>9.8000000000000004E-2</v>
      </c>
      <c r="F3" s="4">
        <v>0.13825999999999999</v>
      </c>
    </row>
    <row r="4" spans="1:6" x14ac:dyDescent="0.4">
      <c r="A4">
        <v>2013</v>
      </c>
      <c r="B4" s="3">
        <v>1227.8832070000001</v>
      </c>
      <c r="C4" s="3">
        <v>1259.3204479999999</v>
      </c>
      <c r="D4" s="4">
        <v>0.23050000000000001</v>
      </c>
      <c r="E4" s="4">
        <v>0.2616</v>
      </c>
      <c r="F4" s="4">
        <v>0.23099</v>
      </c>
    </row>
    <row r="5" spans="1:6" x14ac:dyDescent="0.4">
      <c r="A5">
        <v>2014</v>
      </c>
      <c r="B5" s="3">
        <v>1111.5222690000001</v>
      </c>
      <c r="C5" s="3">
        <v>1099.1155269999999</v>
      </c>
      <c r="D5" s="4">
        <v>0.11260000000000001</v>
      </c>
      <c r="E5" s="4">
        <v>0.13600000000000001</v>
      </c>
      <c r="F5" s="4">
        <v>0.11294</v>
      </c>
    </row>
    <row r="6" spans="1:6" x14ac:dyDescent="0.4">
      <c r="A6">
        <v>2015</v>
      </c>
      <c r="B6" s="3">
        <v>1335.7199230000001</v>
      </c>
      <c r="C6" s="3">
        <v>988.93073600000002</v>
      </c>
      <c r="D6" s="4">
        <v>0.314</v>
      </c>
      <c r="E6" s="4">
        <v>2.12E-2</v>
      </c>
      <c r="F6" s="4">
        <v>-5.4030000000000002E-2</v>
      </c>
    </row>
    <row r="7" spans="1:6" x14ac:dyDescent="0.4">
      <c r="A7">
        <v>2016</v>
      </c>
      <c r="B7" s="3">
        <v>1405.8020469999999</v>
      </c>
      <c r="C7" s="3">
        <v>1073.7096369999999</v>
      </c>
      <c r="D7" s="4">
        <v>0.4037</v>
      </c>
      <c r="E7" s="4">
        <v>0.1101</v>
      </c>
      <c r="F7" s="4">
        <v>0.18582000000000001</v>
      </c>
    </row>
    <row r="8" spans="1:6" x14ac:dyDescent="0.4">
      <c r="A8">
        <v>2017</v>
      </c>
      <c r="B8" s="3">
        <v>1031.7149999999999</v>
      </c>
      <c r="C8" s="3">
        <v>1092.6834160000001</v>
      </c>
      <c r="D8" s="4">
        <v>2.76E-2</v>
      </c>
      <c r="E8" s="4">
        <v>0.1774</v>
      </c>
      <c r="F8" s="4">
        <v>0.22622</v>
      </c>
    </row>
    <row r="9" spans="1:6" x14ac:dyDescent="0.4">
      <c r="A9">
        <v>2018</v>
      </c>
      <c r="B9" s="3">
        <v>1153.808</v>
      </c>
      <c r="C9" s="3">
        <v>854.10852699999998</v>
      </c>
      <c r="D9" s="4">
        <v>0.1474</v>
      </c>
      <c r="E9" s="4">
        <v>-8.3799999999999999E-2</v>
      </c>
      <c r="F9" s="4">
        <v>-6.5379999999999994E-2</v>
      </c>
    </row>
    <row r="10" spans="1:6" x14ac:dyDescent="0.4">
      <c r="A10">
        <v>2019</v>
      </c>
      <c r="B10" s="3">
        <v>1198.376</v>
      </c>
      <c r="C10" s="3">
        <v>1173.136401</v>
      </c>
      <c r="D10" s="4">
        <v>0.17749999999999999</v>
      </c>
      <c r="E10" s="4">
        <v>0.31590000000000001</v>
      </c>
      <c r="F10" s="4">
        <v>0.25727</v>
      </c>
    </row>
    <row r="11" spans="1:6" x14ac:dyDescent="0.4">
      <c r="A11">
        <v>2020</v>
      </c>
      <c r="B11" s="3">
        <v>2519</v>
      </c>
      <c r="C11" s="3">
        <v>994.48079900000005</v>
      </c>
      <c r="D11" s="4">
        <v>1.5125</v>
      </c>
      <c r="E11" s="4">
        <v>0.1537</v>
      </c>
      <c r="F11" s="4">
        <v>0.14949000000000001</v>
      </c>
    </row>
    <row r="12" spans="1:6" x14ac:dyDescent="0.4">
      <c r="A12">
        <v>2021</v>
      </c>
      <c r="B12" s="3">
        <v>1072.4032649999999</v>
      </c>
      <c r="C12" s="3">
        <v>1003.59637</v>
      </c>
    </row>
    <row r="14" spans="1:6" x14ac:dyDescent="0.4">
      <c r="A14" t="s">
        <v>6</v>
      </c>
      <c r="B14" s="3">
        <f>AVERAGE(B2:B11)-1000</f>
        <v>395.3159862</v>
      </c>
      <c r="C14" s="3">
        <f>AVERAGE(C2:C11)-1000</f>
        <v>65.291261400000167</v>
      </c>
      <c r="D14" s="4">
        <f>AVERAGE(D2:D11)</f>
        <v>0.38863000000000003</v>
      </c>
      <c r="E14" s="4">
        <f>AVERAGE(E2:E11)</f>
        <v>0.11642999999999999</v>
      </c>
      <c r="F14" s="4">
        <f>AVERAGE(F2:F11)</f>
        <v>0.11955800000000001</v>
      </c>
    </row>
    <row r="15" spans="1:6" x14ac:dyDescent="0.4">
      <c r="A15" t="s">
        <v>8</v>
      </c>
      <c r="B15" s="3">
        <f>SUM(B2:B11)-10000</f>
        <v>3953.1598620000004</v>
      </c>
      <c r="C15" s="3">
        <f>SUM(C2:C11)-10000</f>
        <v>652.91261400000076</v>
      </c>
      <c r="F15" s="4"/>
    </row>
    <row r="16" spans="1:6" x14ac:dyDescent="0.4">
      <c r="A16" t="s">
        <v>7</v>
      </c>
      <c r="B16" s="3">
        <v>19872.61</v>
      </c>
      <c r="C16" s="3">
        <v>1738.9022890000001</v>
      </c>
      <c r="D16" s="4">
        <v>18.756</v>
      </c>
      <c r="E16" s="4">
        <v>1.8912</v>
      </c>
      <c r="F16" s="4">
        <v>1.9379299999999999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Ballenger</dc:creator>
  <cp:lastModifiedBy>Paul Ballenger</cp:lastModifiedBy>
  <dcterms:created xsi:type="dcterms:W3CDTF">2021-02-02T16:14:39Z</dcterms:created>
  <dcterms:modified xsi:type="dcterms:W3CDTF">2021-02-02T23:00:56Z</dcterms:modified>
</cp:coreProperties>
</file>