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5.xml" ContentType="application/vnd.openxmlformats-officedocument.drawingml.chart+xml"/>
  <Override PartName="/xl/worksheets/_rels/sheet6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h3" sheetId="1" state="visible" r:id="rId2"/>
    <sheet name="Ph2" sheetId="2" state="visible" r:id="rId3"/>
    <sheet name="Ph1" sheetId="3" state="visible" r:id="rId4"/>
    <sheet name="PV2" sheetId="4" state="visible" r:id="rId5"/>
    <sheet name="PV1" sheetId="5" state="visible" r:id="rId6"/>
    <sheet name="Summary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<sst xmlns="http://schemas.openxmlformats.org/spreadsheetml/2006/main" count="213" uniqueCount="26">
  <si>
    <t xml:space="preserve">Observed days</t>
  </si>
  <si>
    <t xml:space="preserve">Predicted days</t>
  </si>
  <si>
    <t xml:space="preserve">p</t>
  </si>
  <si>
    <t xml:space="preserve">d</t>
  </si>
  <si>
    <t xml:space="preserve">q</t>
  </si>
  <si>
    <t xml:space="preserve">P</t>
  </si>
  <si>
    <t xml:space="preserve">D</t>
  </si>
  <si>
    <t xml:space="preserve">Q</t>
  </si>
  <si>
    <t xml:space="preserve">m</t>
  </si>
  <si>
    <t xml:space="preserve">MAE- iterative</t>
  </si>
  <si>
    <t xml:space="preserve">MAE- oneShot</t>
  </si>
  <si>
    <t xml:space="preserve">Hourly data below!</t>
  </si>
  <si>
    <t xml:space="preserve">auto.arima</t>
  </si>
  <si>
    <t xml:space="preserve">Two hours data below!</t>
  </si>
  <si>
    <t xml:space="preserve">Minimum:</t>
  </si>
  <si>
    <t xml:space="preserve">NaN</t>
  </si>
  <si>
    <t xml:space="preserve">Predictoare</t>
  </si>
  <si>
    <t xml:space="preserve">PV1</t>
  </si>
  <si>
    <t xml:space="preserve">PV2</t>
  </si>
  <si>
    <t xml:space="preserve">Ph1</t>
  </si>
  <si>
    <t xml:space="preserve">Ph2</t>
  </si>
  <si>
    <t xml:space="preserve">Ph3</t>
  </si>
  <si>
    <t xml:space="preserve">Mean</t>
  </si>
  <si>
    <t xml:space="preserve">Markov</t>
  </si>
  <si>
    <t xml:space="preserve">Neural</t>
  </si>
  <si>
    <t xml:space="preserve">ARIMA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</si>
</sst>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B3B3B3"/>
      </patternFill>
    </fill>
    <fill>
      <patternFill patternType="solid">
        <fgColor rgb="FFFF6600"/>
        <bgColor rgb="FFFF420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420E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B2B2B2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PV1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Summary!$A$2:$A$4</c:f>
              <c:strCache>
                <c:ptCount val="3"/>
                <c:pt idx="0">
                  <c:v>Markov</c:v>
                </c:pt>
                <c:pt idx="1">
                  <c:v>Neural</c:v>
                </c:pt>
                <c:pt idx="2">
                  <c:v>ARIMA</c:v>
                </c:pt>
              </c:strCache>
            </c:strRef>
          </c:cat>
          <c:val>
            <c:numRef>
              <c:f>Summary!$B$2:$B$4</c:f>
              <c:numCache>
                <c:formatCode>General</c:formatCode>
                <c:ptCount val="3"/>
                <c:pt idx="0">
                  <c:v>27.29</c:v>
                </c:pt>
                <c:pt idx="1">
                  <c:v>111.71</c:v>
                </c:pt>
                <c:pt idx="2">
                  <c:v>55.39</c:v>
                </c:pt>
              </c:numCache>
            </c:numRef>
          </c:val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PV2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Summary!$A$2:$A$4</c:f>
              <c:strCache>
                <c:ptCount val="3"/>
                <c:pt idx="0">
                  <c:v>Markov</c:v>
                </c:pt>
                <c:pt idx="1">
                  <c:v>Neural</c:v>
                </c:pt>
                <c:pt idx="2">
                  <c:v>ARIMA</c:v>
                </c:pt>
              </c:strCache>
            </c:strRef>
          </c:cat>
          <c:val>
            <c:numRef>
              <c:f>Summary!$C$2:$C$4</c:f>
              <c:numCache>
                <c:formatCode>General</c:formatCode>
                <c:ptCount val="3"/>
                <c:pt idx="0">
                  <c:v>26.16</c:v>
                </c:pt>
                <c:pt idx="1">
                  <c:v>107.16</c:v>
                </c:pt>
                <c:pt idx="2">
                  <c:v>43</c:v>
                </c:pt>
              </c:numCache>
            </c:numRef>
          </c:val>
        </c:ser>
        <c:ser>
          <c:idx val="2"/>
          <c:order val="2"/>
          <c:tx>
            <c:strRef>
              <c:f>Summary!$D$1</c:f>
              <c:strCache>
                <c:ptCount val="1"/>
                <c:pt idx="0">
                  <c:v>Ph1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Summary!$A$2:$A$4</c:f>
              <c:strCache>
                <c:ptCount val="3"/>
                <c:pt idx="0">
                  <c:v>Markov</c:v>
                </c:pt>
                <c:pt idx="1">
                  <c:v>Neural</c:v>
                </c:pt>
                <c:pt idx="2">
                  <c:v>ARIMA</c:v>
                </c:pt>
              </c:strCache>
            </c:strRef>
          </c:cat>
          <c:val>
            <c:numRef>
              <c:f>Summary!$D$2:$D$4</c:f>
              <c:numCache>
                <c:formatCode>General</c:formatCode>
                <c:ptCount val="3"/>
                <c:pt idx="0">
                  <c:v>42.39</c:v>
                </c:pt>
                <c:pt idx="1">
                  <c:v>279.99</c:v>
                </c:pt>
                <c:pt idx="2">
                  <c:v>31.96</c:v>
                </c:pt>
              </c:numCache>
            </c:numRef>
          </c:val>
        </c:ser>
        <c:ser>
          <c:idx val="3"/>
          <c:order val="3"/>
          <c:tx>
            <c:strRef>
              <c:f>Summary!$E$1</c:f>
              <c:strCache>
                <c:ptCount val="1"/>
                <c:pt idx="0">
                  <c:v>Ph2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Summary!$A$2:$A$4</c:f>
              <c:strCache>
                <c:ptCount val="3"/>
                <c:pt idx="0">
                  <c:v>Markov</c:v>
                </c:pt>
                <c:pt idx="1">
                  <c:v>Neural</c:v>
                </c:pt>
                <c:pt idx="2">
                  <c:v>ARIMA</c:v>
                </c:pt>
              </c:strCache>
            </c:strRef>
          </c:cat>
          <c:val>
            <c:numRef>
              <c:f>Summary!$E$2:$E$4</c:f>
              <c:numCache>
                <c:formatCode>General</c:formatCode>
                <c:ptCount val="3"/>
                <c:pt idx="0">
                  <c:v>25.18</c:v>
                </c:pt>
                <c:pt idx="1">
                  <c:v>199.35</c:v>
                </c:pt>
                <c:pt idx="2">
                  <c:v>32.92</c:v>
                </c:pt>
              </c:numCache>
            </c:numRef>
          </c:val>
        </c:ser>
        <c:ser>
          <c:idx val="4"/>
          <c:order val="4"/>
          <c:tx>
            <c:strRef>
              <c:f>Summary!$F$1</c:f>
              <c:strCache>
                <c:ptCount val="1"/>
                <c:pt idx="0">
                  <c:v>Ph3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Summary!$A$2:$A$4</c:f>
              <c:strCache>
                <c:ptCount val="3"/>
                <c:pt idx="0">
                  <c:v>Markov</c:v>
                </c:pt>
                <c:pt idx="1">
                  <c:v>Neural</c:v>
                </c:pt>
                <c:pt idx="2">
                  <c:v>ARIMA</c:v>
                </c:pt>
              </c:strCache>
            </c:strRef>
          </c:cat>
          <c:val>
            <c:numRef>
              <c:f>Summary!$F$2:$F$4</c:f>
              <c:numCache>
                <c:formatCode>General</c:formatCode>
                <c:ptCount val="3"/>
                <c:pt idx="0">
                  <c:v>51.11</c:v>
                </c:pt>
                <c:pt idx="1">
                  <c:v>357.14</c:v>
                </c:pt>
                <c:pt idx="2">
                  <c:v>85.28</c:v>
                </c:pt>
              </c:numCache>
            </c:numRef>
          </c:val>
        </c:ser>
        <c:ser>
          <c:idx val="5"/>
          <c:order val="5"/>
          <c:tx>
            <c:strRef>
              <c:f>Summary!$G$1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Summary!$A$2:$A$4</c:f>
              <c:strCache>
                <c:ptCount val="3"/>
                <c:pt idx="0">
                  <c:v>Markov</c:v>
                </c:pt>
                <c:pt idx="1">
                  <c:v>Neural</c:v>
                </c:pt>
                <c:pt idx="2">
                  <c:v>ARIMA</c:v>
                </c:pt>
              </c:strCache>
            </c:strRef>
          </c:cat>
          <c:val>
            <c:numRef>
              <c:f>Summary!$G$2:$G$4</c:f>
              <c:numCache>
                <c:formatCode>General</c:formatCode>
                <c:ptCount val="3"/>
                <c:pt idx="0">
                  <c:v>34.426</c:v>
                </c:pt>
                <c:pt idx="1">
                  <c:v>211.07</c:v>
                </c:pt>
                <c:pt idx="2">
                  <c:v>49.71</c:v>
                </c:pt>
              </c:numCache>
            </c:numRef>
          </c:val>
        </c:ser>
        <c:gapWidth val="100"/>
        <c:overlap val="0"/>
        <c:axId val="38285341"/>
        <c:axId val="94430876"/>
      </c:barChart>
      <c:catAx>
        <c:axId val="3828534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94430876"/>
        <c:crosses val="autoZero"/>
        <c:auto val="1"/>
        <c:lblAlgn val="ctr"/>
        <c:lblOffset val="100"/>
      </c:catAx>
      <c:valAx>
        <c:axId val="944308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Mean Absolute Error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3828534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36000</xdr:colOff>
      <xdr:row>4</xdr:row>
      <xdr:rowOff>36360</xdr:rowOff>
    </xdr:from>
    <xdr:to>
      <xdr:col>7</xdr:col>
      <xdr:colOff>105480</xdr:colOff>
      <xdr:row>24</xdr:row>
      <xdr:rowOff>24120</xdr:rowOff>
    </xdr:to>
    <xdr:graphicFrame>
      <xdr:nvGraphicFramePr>
        <xdr:cNvPr id="0" name=""/>
        <xdr:cNvGraphicFramePr/>
      </xdr:nvGraphicFramePr>
      <xdr:xfrm>
        <a:off x="36000" y="686520"/>
        <a:ext cx="5758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1" min="1" style="0" width="11.53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0" t="n">
        <v>10</v>
      </c>
      <c r="B2" s="0" t="n">
        <v>3</v>
      </c>
      <c r="C2" s="0" t="n">
        <v>3</v>
      </c>
      <c r="D2" s="0" t="n">
        <v>1</v>
      </c>
      <c r="E2" s="0" t="n">
        <v>1</v>
      </c>
      <c r="F2" s="0" t="n">
        <v>2</v>
      </c>
      <c r="G2" s="0" t="n">
        <v>0</v>
      </c>
      <c r="H2" s="0" t="n">
        <v>0</v>
      </c>
      <c r="I2" s="0" t="n">
        <v>288</v>
      </c>
      <c r="J2" s="0" t="n">
        <v>85.2918264381644</v>
      </c>
      <c r="K2" s="0" t="n">
        <v>83.2774031275261</v>
      </c>
    </row>
    <row r="3" customFormat="false" ht="12.8" hidden="false" customHeight="false" outlineLevel="0" collapsed="false">
      <c r="A3" s="0" t="n">
        <v>10</v>
      </c>
      <c r="B3" s="0" t="n">
        <v>3</v>
      </c>
      <c r="C3" s="0" t="n">
        <v>1</v>
      </c>
      <c r="D3" s="0" t="n">
        <v>1</v>
      </c>
      <c r="E3" s="0" t="n">
        <v>2</v>
      </c>
      <c r="F3" s="0" t="n">
        <v>2</v>
      </c>
      <c r="G3" s="0" t="n">
        <v>0</v>
      </c>
      <c r="H3" s="0" t="n">
        <v>0</v>
      </c>
      <c r="I3" s="0" t="n">
        <v>288</v>
      </c>
      <c r="J3" s="0" t="n">
        <v>85.2807177237073</v>
      </c>
      <c r="K3" s="0" t="n">
        <v>83.3850523139811</v>
      </c>
    </row>
    <row r="5" customFormat="false" ht="12.8" hidden="false" customHeight="false" outlineLevel="0" collapsed="false">
      <c r="A5" s="3" t="s">
        <v>11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12.8" hidden="false" customHeight="false" outlineLevel="0" collapsed="false">
      <c r="A6" s="1" t="s">
        <v>0</v>
      </c>
      <c r="B6" s="1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</row>
    <row r="7" customFormat="false" ht="12.8" hidden="false" customHeight="false" outlineLevel="0" collapsed="false">
      <c r="A7" s="0" t="n">
        <v>10</v>
      </c>
      <c r="B7" s="0" t="n">
        <v>3</v>
      </c>
      <c r="C7" s="0" t="n">
        <v>4</v>
      </c>
      <c r="D7" s="0" t="n">
        <v>1</v>
      </c>
      <c r="E7" s="0" t="n">
        <v>1</v>
      </c>
      <c r="F7" s="0" t="n">
        <v>2</v>
      </c>
      <c r="G7" s="0" t="n">
        <v>0</v>
      </c>
      <c r="H7" s="0" t="n">
        <v>0</v>
      </c>
      <c r="I7" s="0" t="n">
        <v>24</v>
      </c>
      <c r="J7" s="0" t="n">
        <v>85.9736798348003</v>
      </c>
      <c r="K7" s="0" t="n">
        <v>185.424525864029</v>
      </c>
    </row>
    <row r="8" customFormat="false" ht="12.8" hidden="false" customHeight="false" outlineLevel="0" collapsed="false">
      <c r="A8" s="0" t="n">
        <v>10</v>
      </c>
      <c r="B8" s="0" t="n">
        <v>3</v>
      </c>
      <c r="C8" s="0" t="n">
        <v>0</v>
      </c>
      <c r="D8" s="0" t="n">
        <v>1</v>
      </c>
      <c r="E8" s="0" t="n">
        <v>1</v>
      </c>
      <c r="F8" s="0" t="n">
        <v>0</v>
      </c>
      <c r="G8" s="0" t="n">
        <v>0</v>
      </c>
      <c r="H8" s="0" t="n">
        <v>2</v>
      </c>
      <c r="I8" s="0" t="n">
        <v>24</v>
      </c>
      <c r="J8" s="0" t="n">
        <v>86.7055504308742</v>
      </c>
      <c r="K8" s="0" t="n">
        <v>228.377375826566</v>
      </c>
      <c r="L8" s="0" t="s">
        <v>12</v>
      </c>
    </row>
    <row r="10" customFormat="false" ht="12.8" hidden="false" customHeight="false" outlineLevel="0" collapsed="false">
      <c r="A10" s="3" t="s">
        <v>13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customFormat="false" ht="12.8" hidden="false" customHeight="false" outlineLevel="0" collapsed="false">
      <c r="A11" s="1" t="s">
        <v>0</v>
      </c>
      <c r="B11" s="1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</row>
    <row r="12" customFormat="false" ht="12.8" hidden="false" customHeight="false" outlineLevel="0" collapsed="false">
      <c r="A12" s="0" t="n">
        <v>10</v>
      </c>
      <c r="B12" s="0" t="n">
        <v>3</v>
      </c>
      <c r="C12" s="0" t="n">
        <v>2</v>
      </c>
      <c r="D12" s="0" t="n">
        <v>1</v>
      </c>
      <c r="E12" s="0" t="n">
        <v>1</v>
      </c>
      <c r="F12" s="0" t="n">
        <v>2</v>
      </c>
      <c r="G12" s="0" t="n">
        <v>0</v>
      </c>
      <c r="H12" s="0" t="n">
        <v>0</v>
      </c>
      <c r="I12" s="0" t="n">
        <v>12</v>
      </c>
      <c r="J12" s="0" t="n">
        <v>107.446758066074</v>
      </c>
      <c r="K12" s="0" t="n">
        <v>116.853834106466</v>
      </c>
    </row>
    <row r="13" customFormat="false" ht="12.8" hidden="false" customHeight="false" outlineLevel="0" collapsed="false">
      <c r="A13" s="0" t="n">
        <v>10</v>
      </c>
      <c r="B13" s="0" t="n">
        <v>3</v>
      </c>
      <c r="C13" s="0" t="n">
        <v>2</v>
      </c>
      <c r="D13" s="0" t="n">
        <v>1</v>
      </c>
      <c r="E13" s="0" t="n">
        <v>1</v>
      </c>
      <c r="F13" s="0" t="n">
        <v>2</v>
      </c>
      <c r="G13" s="0" t="n">
        <v>1</v>
      </c>
      <c r="H13" s="0" t="n">
        <v>1</v>
      </c>
      <c r="I13" s="0" t="n">
        <v>12</v>
      </c>
      <c r="J13" s="0" t="n">
        <v>30314.3891278382</v>
      </c>
      <c r="K13" s="0" t="n">
        <v>25856.3948218928</v>
      </c>
    </row>
    <row r="14" customFormat="false" ht="12.8" hidden="false" customHeight="false" outlineLevel="0" collapsed="false">
      <c r="A14" s="0" t="n">
        <v>10</v>
      </c>
      <c r="B14" s="0" t="n">
        <v>3</v>
      </c>
      <c r="C14" s="0" t="n">
        <v>2</v>
      </c>
      <c r="D14" s="0" t="n">
        <v>1</v>
      </c>
      <c r="E14" s="0" t="n">
        <v>1</v>
      </c>
      <c r="F14" s="0" t="n">
        <v>2</v>
      </c>
      <c r="G14" s="0" t="n">
        <v>1</v>
      </c>
      <c r="H14" s="0" t="n">
        <v>0</v>
      </c>
      <c r="I14" s="0" t="n">
        <v>12</v>
      </c>
      <c r="J14" s="0" t="n">
        <v>30319.8345495781</v>
      </c>
      <c r="K14" s="0" t="n">
        <v>25800.6778533943</v>
      </c>
    </row>
    <row r="15" customFormat="false" ht="12.8" hidden="false" customHeight="false" outlineLevel="0" collapsed="false">
      <c r="A15" s="0" t="n">
        <v>10</v>
      </c>
      <c r="B15" s="0" t="n">
        <v>3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0</v>
      </c>
      <c r="H15" s="0" t="n">
        <v>2</v>
      </c>
      <c r="I15" s="0" t="n">
        <v>12</v>
      </c>
      <c r="J15" s="0" t="n">
        <v>110.448632826131</v>
      </c>
      <c r="K15" s="0" t="n">
        <v>116.719825226619</v>
      </c>
      <c r="L15" s="0" t="s">
        <v>12</v>
      </c>
    </row>
    <row r="17" customFormat="false" ht="12.8" hidden="false" customHeight="false" outlineLevel="0" collapsed="false">
      <c r="A17" s="4"/>
      <c r="B17" s="5" t="s">
        <v>9</v>
      </c>
      <c r="C17" s="5" t="s">
        <v>10</v>
      </c>
    </row>
    <row r="18" customFormat="false" ht="12.8" hidden="false" customHeight="false" outlineLevel="0" collapsed="false">
      <c r="A18" s="6" t="s">
        <v>14</v>
      </c>
      <c r="B18" s="4" t="n">
        <f aca="false">MIN(J:J)</f>
        <v>85.2807177237073</v>
      </c>
      <c r="C18" s="4" t="n">
        <f aca="false">MIN(K:K)</f>
        <v>83.2774031275261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3" min="1" style="0" width="11.5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0" t="n">
        <v>10</v>
      </c>
      <c r="B2" s="0" t="n">
        <v>3</v>
      </c>
      <c r="C2" s="0" t="n">
        <v>1</v>
      </c>
      <c r="D2" s="0" t="n">
        <v>1</v>
      </c>
      <c r="E2" s="0" t="n">
        <v>2</v>
      </c>
      <c r="F2" s="0" t="n">
        <v>0</v>
      </c>
      <c r="G2" s="0" t="n">
        <v>0</v>
      </c>
      <c r="H2" s="0" t="n">
        <v>0</v>
      </c>
      <c r="I2" s="0" t="n">
        <v>0</v>
      </c>
      <c r="J2" s="0" t="s">
        <v>15</v>
      </c>
      <c r="K2" s="0" t="n">
        <v>81.8811011191117</v>
      </c>
    </row>
    <row r="4" customFormat="false" ht="12.8" hidden="false" customHeight="false" outlineLevel="0" collapsed="false">
      <c r="A4" s="3" t="s">
        <v>11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12.8" hidden="false" customHeight="false" outlineLevel="0" collapsed="false">
      <c r="A5" s="1" t="s">
        <v>0</v>
      </c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</row>
    <row r="6" customFormat="false" ht="12.8" hidden="false" customHeight="false" outlineLevel="0" collapsed="false">
      <c r="A6" s="0" t="n">
        <v>10</v>
      </c>
      <c r="B6" s="0" t="n">
        <v>3</v>
      </c>
      <c r="C6" s="0" t="n">
        <v>4</v>
      </c>
      <c r="D6" s="0" t="n">
        <v>1</v>
      </c>
      <c r="E6" s="0" t="n">
        <v>1</v>
      </c>
      <c r="F6" s="0" t="n">
        <v>2</v>
      </c>
      <c r="G6" s="0" t="n">
        <v>0</v>
      </c>
      <c r="H6" s="0" t="n">
        <v>0</v>
      </c>
      <c r="I6" s="0" t="n">
        <v>24</v>
      </c>
      <c r="J6" s="0" t="n">
        <v>32.9229714925613</v>
      </c>
      <c r="K6" s="0" t="n">
        <v>58.3473357245851</v>
      </c>
    </row>
    <row r="7" customFormat="false" ht="12.8" hidden="false" customHeight="false" outlineLevel="0" collapsed="false">
      <c r="A7" s="0" t="n">
        <v>10</v>
      </c>
      <c r="B7" s="0" t="n">
        <v>3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2</v>
      </c>
      <c r="I7" s="0" t="n">
        <v>24</v>
      </c>
      <c r="J7" s="0" t="n">
        <v>33.7043689669834</v>
      </c>
      <c r="K7" s="0" t="n">
        <v>537.166553853715</v>
      </c>
      <c r="L7" s="0" t="s">
        <v>12</v>
      </c>
    </row>
    <row r="9" customFormat="false" ht="12.8" hidden="false" customHeight="false" outlineLevel="0" collapsed="false">
      <c r="A9" s="3" t="s">
        <v>13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customFormat="false" ht="12.8" hidden="false" customHeight="false" outlineLevel="0" collapsed="false">
      <c r="A10" s="1" t="s">
        <v>0</v>
      </c>
      <c r="B10" s="1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</row>
    <row r="11" customFormat="false" ht="12.8" hidden="false" customHeight="false" outlineLevel="0" collapsed="false">
      <c r="A11" s="0" t="n">
        <v>10</v>
      </c>
      <c r="B11" s="0" t="n">
        <v>3</v>
      </c>
      <c r="C11" s="0" t="n">
        <v>2</v>
      </c>
      <c r="D11" s="0" t="n">
        <v>1</v>
      </c>
      <c r="E11" s="0" t="n">
        <v>1</v>
      </c>
      <c r="F11" s="0" t="n">
        <v>2</v>
      </c>
      <c r="G11" s="0" t="n">
        <v>0</v>
      </c>
      <c r="H11" s="0" t="n">
        <v>0</v>
      </c>
      <c r="I11" s="0" t="n">
        <v>12</v>
      </c>
      <c r="J11" s="0" t="n">
        <v>41.8384982086741</v>
      </c>
      <c r="K11" s="0" t="n">
        <v>88.89510552189</v>
      </c>
    </row>
    <row r="12" customFormat="false" ht="12.8" hidden="false" customHeight="false" outlineLevel="0" collapsed="false">
      <c r="A12" s="0" t="n">
        <v>10</v>
      </c>
      <c r="B12" s="0" t="n">
        <v>3</v>
      </c>
      <c r="C12" s="0" t="n">
        <v>2</v>
      </c>
      <c r="D12" s="0" t="n">
        <v>1</v>
      </c>
      <c r="E12" s="0" t="n">
        <v>1</v>
      </c>
      <c r="F12" s="0" t="n">
        <v>2</v>
      </c>
      <c r="G12" s="0" t="n">
        <v>1</v>
      </c>
      <c r="H12" s="0" t="n">
        <v>1</v>
      </c>
      <c r="I12" s="0" t="n">
        <v>12</v>
      </c>
      <c r="J12" s="0" t="n">
        <v>24659.2420723195</v>
      </c>
      <c r="K12" s="0" t="n">
        <v>29016.3067202462</v>
      </c>
    </row>
    <row r="13" customFormat="false" ht="12.8" hidden="false" customHeight="false" outlineLevel="0" collapsed="false">
      <c r="A13" s="0" t="n">
        <v>10</v>
      </c>
      <c r="B13" s="0" t="n">
        <v>3</v>
      </c>
      <c r="C13" s="0" t="n">
        <v>2</v>
      </c>
      <c r="D13" s="0" t="n">
        <v>1</v>
      </c>
      <c r="E13" s="0" t="n">
        <v>1</v>
      </c>
      <c r="F13" s="0" t="n">
        <v>2</v>
      </c>
      <c r="G13" s="0" t="n">
        <v>1</v>
      </c>
      <c r="H13" s="0" t="n">
        <v>0</v>
      </c>
      <c r="I13" s="0" t="n">
        <v>12</v>
      </c>
      <c r="J13" s="0" t="n">
        <v>24659.435602389</v>
      </c>
      <c r="K13" s="0" t="n">
        <v>28865.0444862182</v>
      </c>
    </row>
    <row r="14" customFormat="false" ht="12.8" hidden="false" customHeight="false" outlineLevel="0" collapsed="false">
      <c r="A14" s="0" t="n">
        <v>10</v>
      </c>
      <c r="B14" s="0" t="n">
        <v>3</v>
      </c>
      <c r="C14" s="0" t="n">
        <v>5</v>
      </c>
      <c r="D14" s="0" t="n">
        <v>1</v>
      </c>
      <c r="E14" s="0" t="n">
        <v>0</v>
      </c>
      <c r="F14" s="0" t="n">
        <v>2</v>
      </c>
      <c r="G14" s="0" t="n">
        <v>0</v>
      </c>
      <c r="H14" s="0" t="n">
        <v>0</v>
      </c>
      <c r="I14" s="0" t="n">
        <v>12</v>
      </c>
      <c r="J14" s="0" t="n">
        <v>41.4161674959935</v>
      </c>
      <c r="K14" s="0" t="n">
        <v>140.224639865438</v>
      </c>
      <c r="L14" s="0" t="s">
        <v>12</v>
      </c>
    </row>
    <row r="16" customFormat="false" ht="12.8" hidden="false" customHeight="false" outlineLevel="0" collapsed="false">
      <c r="A16" s="4"/>
      <c r="B16" s="5" t="s">
        <v>9</v>
      </c>
      <c r="C16" s="5" t="s">
        <v>10</v>
      </c>
    </row>
    <row r="17" customFormat="false" ht="12.8" hidden="false" customHeight="false" outlineLevel="0" collapsed="false">
      <c r="A17" s="6" t="s">
        <v>14</v>
      </c>
      <c r="B17" s="4" t="n">
        <f aca="false">MIN(J:J)</f>
        <v>32.9229714925613</v>
      </c>
      <c r="C17" s="4" t="n">
        <f aca="false">MIN(K:K)</f>
        <v>58.3473357245851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3" min="1" style="0" width="11.5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0" t="n">
        <v>10</v>
      </c>
      <c r="B2" s="0" t="n">
        <v>3</v>
      </c>
      <c r="C2" s="0" t="n">
        <v>5</v>
      </c>
      <c r="D2" s="0" t="n">
        <v>1</v>
      </c>
      <c r="E2" s="0" t="n">
        <v>5</v>
      </c>
      <c r="F2" s="0" t="n">
        <v>0</v>
      </c>
      <c r="G2" s="0" t="n">
        <v>0</v>
      </c>
      <c r="H2" s="0" t="n">
        <v>0</v>
      </c>
      <c r="I2" s="0" t="n">
        <v>0</v>
      </c>
      <c r="J2" s="0" t="s">
        <v>15</v>
      </c>
      <c r="K2" s="0" t="n">
        <v>25.3393565623477</v>
      </c>
    </row>
    <row r="4" customFormat="false" ht="12.8" hidden="false" customHeight="false" outlineLevel="0" collapsed="false">
      <c r="A4" s="3" t="s">
        <v>11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12.8" hidden="false" customHeight="false" outlineLevel="0" collapsed="false">
      <c r="A5" s="1" t="s">
        <v>0</v>
      </c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</row>
    <row r="6" customFormat="false" ht="12.8" hidden="false" customHeight="false" outlineLevel="0" collapsed="false">
      <c r="A6" s="0" t="n">
        <v>10</v>
      </c>
      <c r="B6" s="0" t="n">
        <v>3</v>
      </c>
      <c r="C6" s="0" t="n">
        <v>4</v>
      </c>
      <c r="D6" s="0" t="n">
        <v>1</v>
      </c>
      <c r="E6" s="0" t="n">
        <v>1</v>
      </c>
      <c r="F6" s="0" t="n">
        <v>2</v>
      </c>
      <c r="G6" s="0" t="n">
        <v>0</v>
      </c>
      <c r="H6" s="0" t="n">
        <v>0</v>
      </c>
      <c r="I6" s="0" t="n">
        <v>24</v>
      </c>
      <c r="J6" s="0" t="n">
        <v>31.9611111111111</v>
      </c>
      <c r="K6" s="0" t="n">
        <v>309.865152054329</v>
      </c>
    </row>
    <row r="7" customFormat="false" ht="12.8" hidden="false" customHeight="false" outlineLevel="0" collapsed="false">
      <c r="A7" s="0" t="n">
        <v>10</v>
      </c>
      <c r="B7" s="0" t="n">
        <v>3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2</v>
      </c>
      <c r="I7" s="0" t="n">
        <v>24</v>
      </c>
      <c r="J7" s="0" t="n">
        <v>31.9611111111111</v>
      </c>
      <c r="K7" s="0" t="n">
        <v>859.42040698402</v>
      </c>
      <c r="L7" s="0" t="s">
        <v>12</v>
      </c>
    </row>
    <row r="9" customFormat="false" ht="12.8" hidden="false" customHeight="false" outlineLevel="0" collapsed="false">
      <c r="A9" s="3" t="s">
        <v>13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customFormat="false" ht="12.8" hidden="false" customHeight="false" outlineLevel="0" collapsed="false">
      <c r="A10" s="1" t="s">
        <v>0</v>
      </c>
      <c r="B10" s="1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</row>
    <row r="11" customFormat="false" ht="12.8" hidden="false" customHeight="false" outlineLevel="0" collapsed="false">
      <c r="A11" s="0" t="n">
        <v>10</v>
      </c>
      <c r="B11" s="0" t="n">
        <v>3</v>
      </c>
      <c r="C11" s="0" t="n">
        <v>2</v>
      </c>
      <c r="D11" s="0" t="n">
        <v>1</v>
      </c>
      <c r="E11" s="0" t="n">
        <v>1</v>
      </c>
      <c r="F11" s="0" t="n">
        <v>2</v>
      </c>
      <c r="G11" s="0" t="n">
        <v>0</v>
      </c>
      <c r="H11" s="0" t="n">
        <v>0</v>
      </c>
      <c r="I11" s="0" t="n">
        <v>12</v>
      </c>
      <c r="J11" s="0" t="n">
        <v>36.3555555555556</v>
      </c>
      <c r="K11" s="0" t="n">
        <v>192.136441380958</v>
      </c>
    </row>
    <row r="12" customFormat="false" ht="12.8" hidden="false" customHeight="false" outlineLevel="0" collapsed="false">
      <c r="A12" s="0" t="n">
        <v>10</v>
      </c>
      <c r="B12" s="0" t="n">
        <v>3</v>
      </c>
      <c r="C12" s="0" t="n">
        <v>2</v>
      </c>
      <c r="D12" s="0" t="n">
        <v>1</v>
      </c>
      <c r="E12" s="0" t="n">
        <v>1</v>
      </c>
      <c r="F12" s="0" t="n">
        <v>2</v>
      </c>
      <c r="G12" s="0" t="n">
        <v>1</v>
      </c>
      <c r="H12" s="0" t="n">
        <v>1</v>
      </c>
      <c r="I12" s="0" t="n">
        <v>12</v>
      </c>
      <c r="J12" s="0" t="n">
        <v>4490.46739711503</v>
      </c>
      <c r="K12" s="0" t="n">
        <v>34859.4686029353</v>
      </c>
    </row>
    <row r="13" customFormat="false" ht="12.8" hidden="false" customHeight="false" outlineLevel="0" collapsed="false">
      <c r="A13" s="0" t="n">
        <v>10</v>
      </c>
      <c r="B13" s="0" t="n">
        <v>3</v>
      </c>
      <c r="C13" s="0" t="n">
        <v>2</v>
      </c>
      <c r="D13" s="0" t="n">
        <v>1</v>
      </c>
      <c r="E13" s="0" t="n">
        <v>1</v>
      </c>
      <c r="F13" s="0" t="n">
        <v>2</v>
      </c>
      <c r="G13" s="0" t="n">
        <v>1</v>
      </c>
      <c r="H13" s="0" t="n">
        <v>0</v>
      </c>
      <c r="I13" s="0" t="n">
        <v>12</v>
      </c>
      <c r="J13" s="0" t="n">
        <v>4491.05555555555</v>
      </c>
      <c r="K13" s="0" t="n">
        <v>34002.5159696824</v>
      </c>
    </row>
    <row r="14" customFormat="false" ht="12.8" hidden="false" customHeight="false" outlineLevel="0" collapsed="false">
      <c r="A14" s="0" t="n">
        <v>10</v>
      </c>
      <c r="B14" s="0" t="n">
        <v>3</v>
      </c>
      <c r="C14" s="0" t="n">
        <v>4</v>
      </c>
      <c r="D14" s="0" t="n">
        <v>1</v>
      </c>
      <c r="E14" s="0" t="n">
        <v>3</v>
      </c>
      <c r="F14" s="0" t="n">
        <v>1</v>
      </c>
      <c r="G14" s="0" t="n">
        <v>0</v>
      </c>
      <c r="H14" s="0" t="n">
        <v>0</v>
      </c>
      <c r="I14" s="0" t="n">
        <v>12</v>
      </c>
      <c r="J14" s="0" t="n">
        <v>36.3555555555556</v>
      </c>
      <c r="K14" s="0" t="n">
        <v>7274528.34439038</v>
      </c>
      <c r="L14" s="0" t="s">
        <v>12</v>
      </c>
    </row>
    <row r="16" customFormat="false" ht="12.8" hidden="false" customHeight="false" outlineLevel="0" collapsed="false">
      <c r="A16" s="4"/>
      <c r="B16" s="5" t="s">
        <v>9</v>
      </c>
      <c r="C16" s="5" t="s">
        <v>10</v>
      </c>
    </row>
    <row r="17" customFormat="false" ht="12.8" hidden="false" customHeight="false" outlineLevel="0" collapsed="false">
      <c r="A17" s="6" t="s">
        <v>14</v>
      </c>
      <c r="B17" s="4" t="n">
        <f aca="false">MIN(J:J)</f>
        <v>31.9611111111111</v>
      </c>
      <c r="C17" s="4" t="n">
        <f aca="false">MIN(K:K)</f>
        <v>25.3393565623477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0" t="n">
        <v>10</v>
      </c>
      <c r="B2" s="0" t="n">
        <v>3</v>
      </c>
      <c r="C2" s="0" t="n">
        <v>2</v>
      </c>
      <c r="D2" s="0" t="n">
        <v>1</v>
      </c>
      <c r="E2" s="0" t="n">
        <v>2</v>
      </c>
      <c r="F2" s="0" t="n">
        <v>0</v>
      </c>
      <c r="G2" s="0" t="n">
        <v>0</v>
      </c>
      <c r="H2" s="0" t="n">
        <v>0</v>
      </c>
      <c r="I2" s="0" t="n">
        <v>0</v>
      </c>
      <c r="J2" s="0" t="s">
        <v>15</v>
      </c>
      <c r="K2" s="0" t="n">
        <v>42.8844907407407</v>
      </c>
    </row>
    <row r="4" customFormat="false" ht="12.8" hidden="false" customHeight="false" outlineLevel="0" collapsed="false">
      <c r="A4" s="3" t="s">
        <v>11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12.8" hidden="false" customHeight="false" outlineLevel="0" collapsed="false">
      <c r="A5" s="1" t="s">
        <v>0</v>
      </c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</row>
    <row r="6" customFormat="false" ht="12.8" hidden="false" customHeight="false" outlineLevel="0" collapsed="false">
      <c r="A6" s="0" t="n">
        <v>10</v>
      </c>
      <c r="B6" s="0" t="n">
        <v>3</v>
      </c>
      <c r="C6" s="0" t="n">
        <v>4</v>
      </c>
      <c r="D6" s="0" t="n">
        <v>1</v>
      </c>
      <c r="E6" s="0" t="n">
        <v>1</v>
      </c>
      <c r="F6" s="0" t="n">
        <v>2</v>
      </c>
      <c r="G6" s="0" t="n">
        <v>1</v>
      </c>
      <c r="H6" s="0" t="n">
        <v>0</v>
      </c>
      <c r="I6" s="0" t="n">
        <v>24</v>
      </c>
      <c r="J6" s="0" t="n">
        <v>10378.5138888889</v>
      </c>
      <c r="K6" s="0" t="n">
        <v>19313.6630354446</v>
      </c>
    </row>
    <row r="7" customFormat="false" ht="12.8" hidden="false" customHeight="false" outlineLevel="0" collapsed="false">
      <c r="A7" s="0" t="n">
        <v>10</v>
      </c>
      <c r="B7" s="0" t="n">
        <v>3</v>
      </c>
      <c r="C7" s="0" t="n">
        <v>4</v>
      </c>
      <c r="D7" s="0" t="n">
        <v>1</v>
      </c>
      <c r="E7" s="0" t="n">
        <v>1</v>
      </c>
      <c r="F7" s="0" t="n">
        <v>2</v>
      </c>
      <c r="G7" s="0" t="n">
        <v>1</v>
      </c>
      <c r="H7" s="0" t="n">
        <v>1</v>
      </c>
      <c r="I7" s="0" t="n">
        <v>24</v>
      </c>
      <c r="J7" s="0" t="n">
        <v>10378.4284054225</v>
      </c>
      <c r="K7" s="0" t="n">
        <v>19314.4558270451</v>
      </c>
    </row>
    <row r="8" customFormat="false" ht="12.8" hidden="false" customHeight="false" outlineLevel="0" collapsed="false">
      <c r="A8" s="0" t="n">
        <v>10</v>
      </c>
      <c r="B8" s="0" t="n">
        <v>3</v>
      </c>
      <c r="C8" s="0" t="n">
        <v>4</v>
      </c>
      <c r="D8" s="0" t="n">
        <v>1</v>
      </c>
      <c r="E8" s="0" t="n">
        <v>1</v>
      </c>
      <c r="F8" s="0" t="n">
        <v>2</v>
      </c>
      <c r="G8" s="0" t="n">
        <v>0</v>
      </c>
      <c r="H8" s="0" t="n">
        <v>0</v>
      </c>
      <c r="I8" s="0" t="n">
        <v>24</v>
      </c>
      <c r="J8" s="0" t="n">
        <v>43.9583333333333</v>
      </c>
      <c r="K8" s="0" t="n">
        <v>56.7441918027474</v>
      </c>
    </row>
    <row r="9" customFormat="false" ht="12.8" hidden="false" customHeight="false" outlineLevel="0" collapsed="false">
      <c r="A9" s="0" t="n">
        <v>10</v>
      </c>
      <c r="B9" s="0" t="n">
        <v>3</v>
      </c>
      <c r="C9" s="0" t="n">
        <v>3</v>
      </c>
      <c r="D9" s="0" t="n">
        <v>1</v>
      </c>
      <c r="E9" s="0" t="n">
        <v>0</v>
      </c>
      <c r="F9" s="0" t="n">
        <v>2</v>
      </c>
      <c r="G9" s="0" t="n">
        <v>0</v>
      </c>
      <c r="H9" s="0" t="n">
        <v>0</v>
      </c>
      <c r="I9" s="0" t="n">
        <v>24</v>
      </c>
      <c r="J9" s="0" t="n">
        <v>43.9583333333333</v>
      </c>
      <c r="K9" s="0" t="n">
        <v>48.9676114105672</v>
      </c>
      <c r="L9" s="0" t="s">
        <v>12</v>
      </c>
    </row>
    <row r="11" customFormat="false" ht="12.8" hidden="false" customHeight="false" outlineLevel="0" collapsed="false">
      <c r="A11" s="3" t="s">
        <v>13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customFormat="false" ht="12.8" hidden="false" customHeight="false" outlineLevel="0" collapsed="false">
      <c r="A12" s="1" t="s">
        <v>0</v>
      </c>
      <c r="B12" s="1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</row>
    <row r="13" customFormat="false" ht="12.8" hidden="false" customHeight="false" outlineLevel="0" collapsed="false">
      <c r="A13" s="0" t="n">
        <v>10</v>
      </c>
      <c r="B13" s="0" t="n">
        <v>3</v>
      </c>
      <c r="C13" s="0" t="n">
        <v>2</v>
      </c>
      <c r="D13" s="0" t="n">
        <v>1</v>
      </c>
      <c r="E13" s="0" t="n">
        <v>1</v>
      </c>
      <c r="F13" s="0" t="n">
        <v>2</v>
      </c>
      <c r="G13" s="0" t="n">
        <v>0</v>
      </c>
      <c r="H13" s="0" t="n">
        <v>0</v>
      </c>
      <c r="I13" s="0" t="n">
        <v>12</v>
      </c>
      <c r="J13" s="0" t="n">
        <v>43</v>
      </c>
      <c r="K13" s="0" t="n">
        <v>57.2291715120752</v>
      </c>
    </row>
    <row r="14" customFormat="false" ht="12.8" hidden="false" customHeight="false" outlineLevel="0" collapsed="false">
      <c r="A14" s="0" t="n">
        <v>10</v>
      </c>
      <c r="B14" s="0" t="n">
        <v>3</v>
      </c>
      <c r="C14" s="0" t="n">
        <v>2</v>
      </c>
      <c r="D14" s="0" t="n">
        <v>1</v>
      </c>
      <c r="E14" s="0" t="n">
        <v>1</v>
      </c>
      <c r="F14" s="0" t="n">
        <v>2</v>
      </c>
      <c r="G14" s="0" t="n">
        <v>1</v>
      </c>
      <c r="H14" s="0" t="n">
        <v>1</v>
      </c>
      <c r="I14" s="0" t="n">
        <v>12</v>
      </c>
      <c r="J14" s="0" t="n">
        <v>4883.42993041176</v>
      </c>
      <c r="K14" s="0" t="n">
        <v>10335.2829988122</v>
      </c>
    </row>
    <row r="15" customFormat="false" ht="12.8" hidden="false" customHeight="false" outlineLevel="0" collapsed="false">
      <c r="A15" s="0" t="n">
        <v>10</v>
      </c>
      <c r="B15" s="0" t="n">
        <v>3</v>
      </c>
      <c r="C15" s="0" t="n">
        <v>2</v>
      </c>
      <c r="D15" s="0" t="n">
        <v>1</v>
      </c>
      <c r="E15" s="0" t="n">
        <v>1</v>
      </c>
      <c r="F15" s="0" t="n">
        <v>2</v>
      </c>
      <c r="G15" s="0" t="n">
        <v>1</v>
      </c>
      <c r="H15" s="0" t="n">
        <v>0</v>
      </c>
      <c r="I15" s="0" t="n">
        <v>12</v>
      </c>
      <c r="J15" s="0" t="n">
        <v>4883.44444444444</v>
      </c>
      <c r="K15" s="0" t="n">
        <v>10327.355816425</v>
      </c>
    </row>
    <row r="16" customFormat="false" ht="12.8" hidden="false" customHeight="false" outlineLevel="0" collapsed="false">
      <c r="A16" s="0" t="n">
        <v>10</v>
      </c>
      <c r="B16" s="0" t="n">
        <v>3</v>
      </c>
      <c r="C16" s="0" t="n">
        <v>5</v>
      </c>
      <c r="D16" s="0" t="n">
        <v>1</v>
      </c>
      <c r="E16" s="0" t="n">
        <v>0</v>
      </c>
      <c r="F16" s="0" t="n">
        <v>2</v>
      </c>
      <c r="G16" s="0" t="n">
        <v>0</v>
      </c>
      <c r="H16" s="0" t="n">
        <v>0</v>
      </c>
      <c r="I16" s="0" t="n">
        <v>12</v>
      </c>
      <c r="J16" s="0" t="n">
        <v>43</v>
      </c>
      <c r="K16" s="0" t="n">
        <v>57.5060961135037</v>
      </c>
      <c r="L16" s="0" t="s">
        <v>12</v>
      </c>
    </row>
    <row r="18" customFormat="false" ht="12.8" hidden="false" customHeight="false" outlineLevel="0" collapsed="false">
      <c r="A18" s="4"/>
      <c r="B18" s="5" t="s">
        <v>9</v>
      </c>
      <c r="C18" s="5" t="s">
        <v>10</v>
      </c>
    </row>
    <row r="19" customFormat="false" ht="12.8" hidden="false" customHeight="false" outlineLevel="0" collapsed="false">
      <c r="A19" s="6" t="s">
        <v>14</v>
      </c>
      <c r="B19" s="4" t="n">
        <f aca="false">MIN(J:J)</f>
        <v>43</v>
      </c>
      <c r="C19" s="4" t="n">
        <f aca="false">MIN(K:K)</f>
        <v>42.8844907407407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0" t="n">
        <v>10</v>
      </c>
      <c r="B2" s="0" t="n">
        <v>3</v>
      </c>
      <c r="C2" s="0" t="n">
        <v>3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57.4117669753009</v>
      </c>
      <c r="K2" s="0" t="n">
        <v>57.4117669753009</v>
      </c>
    </row>
    <row r="4" s="3" customFormat="true" ht="12.8" hidden="false" customHeight="false" outlineLevel="0" collapsed="false">
      <c r="A4" s="3" t="s">
        <v>11</v>
      </c>
    </row>
    <row r="5" customFormat="false" ht="12.8" hidden="false" customHeight="false" outlineLevel="0" collapsed="false">
      <c r="A5" s="1" t="s">
        <v>0</v>
      </c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</row>
    <row r="6" customFormat="false" ht="12.8" hidden="false" customHeight="false" outlineLevel="0" collapsed="false">
      <c r="A6" s="0" t="n">
        <v>10</v>
      </c>
      <c r="B6" s="0" t="n">
        <v>3</v>
      </c>
      <c r="C6" s="0" t="n">
        <v>4</v>
      </c>
      <c r="D6" s="0" t="n">
        <v>1</v>
      </c>
      <c r="E6" s="0" t="n">
        <v>1</v>
      </c>
      <c r="F6" s="0" t="n">
        <v>2</v>
      </c>
      <c r="G6" s="0" t="n">
        <v>1</v>
      </c>
      <c r="H6" s="0" t="n">
        <v>0</v>
      </c>
      <c r="I6" s="0" t="n">
        <v>24</v>
      </c>
      <c r="J6" s="0" t="n">
        <v>14220.6027777778</v>
      </c>
      <c r="K6" s="0" t="n">
        <v>25640.2993188845</v>
      </c>
    </row>
    <row r="7" customFormat="false" ht="12.8" hidden="false" customHeight="false" outlineLevel="0" collapsed="false">
      <c r="A7" s="0" t="n">
        <v>10</v>
      </c>
      <c r="B7" s="0" t="n">
        <v>3</v>
      </c>
      <c r="C7" s="0" t="n">
        <v>4</v>
      </c>
      <c r="D7" s="0" t="n">
        <v>1</v>
      </c>
      <c r="E7" s="0" t="n">
        <v>1</v>
      </c>
      <c r="F7" s="0" t="n">
        <v>2</v>
      </c>
      <c r="G7" s="0" t="n">
        <v>1</v>
      </c>
      <c r="H7" s="0" t="n">
        <v>1</v>
      </c>
      <c r="I7" s="0" t="n">
        <v>24</v>
      </c>
      <c r="J7" s="0" t="n">
        <v>14220.3552282086</v>
      </c>
      <c r="K7" s="0" t="n">
        <v>25640.5384566649</v>
      </c>
    </row>
    <row r="8" customFormat="false" ht="12.8" hidden="false" customHeight="false" outlineLevel="0" collapsed="false">
      <c r="A8" s="0" t="n">
        <v>10</v>
      </c>
      <c r="B8" s="0" t="n">
        <v>3</v>
      </c>
      <c r="C8" s="0" t="n">
        <v>4</v>
      </c>
      <c r="D8" s="0" t="n">
        <v>1</v>
      </c>
      <c r="E8" s="0" t="n">
        <v>1</v>
      </c>
      <c r="F8" s="0" t="n">
        <v>2</v>
      </c>
      <c r="G8" s="0" t="n">
        <v>0</v>
      </c>
      <c r="H8" s="0" t="n">
        <v>0</v>
      </c>
      <c r="I8" s="0" t="n">
        <v>24</v>
      </c>
      <c r="J8" s="0" t="n">
        <v>57.925</v>
      </c>
      <c r="K8" s="0" t="n">
        <v>66.813077813993</v>
      </c>
    </row>
    <row r="9" customFormat="false" ht="12.8" hidden="false" customHeight="false" outlineLevel="0" collapsed="false">
      <c r="A9" s="0" t="n">
        <v>10</v>
      </c>
      <c r="B9" s="0" t="n">
        <v>3</v>
      </c>
      <c r="C9" s="0" t="n">
        <v>3</v>
      </c>
      <c r="D9" s="0" t="n">
        <v>1</v>
      </c>
      <c r="E9" s="0" t="n">
        <v>0</v>
      </c>
      <c r="F9" s="0" t="n">
        <v>2</v>
      </c>
      <c r="G9" s="0" t="n">
        <v>0</v>
      </c>
      <c r="H9" s="0" t="n">
        <v>0</v>
      </c>
      <c r="I9" s="0" t="n">
        <v>24</v>
      </c>
      <c r="J9" s="0" t="n">
        <v>57.925</v>
      </c>
      <c r="K9" s="0" t="n">
        <v>60.365367734508</v>
      </c>
      <c r="L9" s="0" t="s">
        <v>12</v>
      </c>
    </row>
    <row r="11" customFormat="false" ht="12.8" hidden="false" customHeight="false" outlineLevel="0" collapsed="false">
      <c r="A11" s="3" t="s">
        <v>13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customFormat="false" ht="12.8" hidden="false" customHeight="false" outlineLevel="0" collapsed="false">
      <c r="A12" s="1" t="s">
        <v>0</v>
      </c>
      <c r="B12" s="1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</row>
    <row r="13" customFormat="false" ht="12.8" hidden="false" customHeight="false" outlineLevel="0" collapsed="false">
      <c r="A13" s="0" t="n">
        <v>10</v>
      </c>
      <c r="B13" s="0" t="n">
        <v>3</v>
      </c>
      <c r="C13" s="0" t="n">
        <v>2</v>
      </c>
      <c r="D13" s="0" t="n">
        <v>1</v>
      </c>
      <c r="E13" s="0" t="n">
        <v>1</v>
      </c>
      <c r="F13" s="0" t="n">
        <v>2</v>
      </c>
      <c r="G13" s="0" t="n">
        <v>0</v>
      </c>
      <c r="H13" s="0" t="n">
        <v>0</v>
      </c>
      <c r="I13" s="0" t="n">
        <v>12</v>
      </c>
      <c r="J13" s="0" t="n">
        <v>55.3888888888889</v>
      </c>
      <c r="K13" s="0" t="n">
        <v>68.2438952018374</v>
      </c>
    </row>
    <row r="14" customFormat="false" ht="12.8" hidden="false" customHeight="false" outlineLevel="0" collapsed="false">
      <c r="A14" s="0" t="n">
        <v>10</v>
      </c>
      <c r="B14" s="0" t="n">
        <v>3</v>
      </c>
      <c r="C14" s="0" t="n">
        <v>2</v>
      </c>
      <c r="D14" s="0" t="n">
        <v>1</v>
      </c>
      <c r="E14" s="0" t="n">
        <v>1</v>
      </c>
      <c r="F14" s="0" t="n">
        <v>2</v>
      </c>
      <c r="G14" s="0" t="n">
        <v>1</v>
      </c>
      <c r="H14" s="0" t="n">
        <v>1</v>
      </c>
      <c r="I14" s="0" t="n">
        <v>12</v>
      </c>
      <c r="J14" s="0" t="n">
        <v>6763.94419782647</v>
      </c>
      <c r="K14" s="0" t="n">
        <v>13150.9116548542</v>
      </c>
    </row>
    <row r="15" customFormat="false" ht="12.8" hidden="false" customHeight="false" outlineLevel="0" collapsed="false">
      <c r="A15" s="0" t="n">
        <v>10</v>
      </c>
      <c r="B15" s="0" t="n">
        <v>3</v>
      </c>
      <c r="C15" s="0" t="n">
        <v>2</v>
      </c>
      <c r="D15" s="0" t="n">
        <v>1</v>
      </c>
      <c r="E15" s="0" t="n">
        <v>1</v>
      </c>
      <c r="F15" s="0" t="n">
        <v>2</v>
      </c>
      <c r="G15" s="0" t="n">
        <v>1</v>
      </c>
      <c r="H15" s="0" t="n">
        <v>0</v>
      </c>
      <c r="I15" s="0" t="n">
        <v>12</v>
      </c>
      <c r="J15" s="0" t="n">
        <v>6763.94444444444</v>
      </c>
      <c r="K15" s="0" t="n">
        <v>13150.2571769515</v>
      </c>
    </row>
    <row r="16" customFormat="false" ht="12.8" hidden="false" customHeight="false" outlineLevel="0" collapsed="false">
      <c r="A16" s="0" t="n">
        <v>10</v>
      </c>
      <c r="B16" s="0" t="n">
        <v>3</v>
      </c>
      <c r="C16" s="0" t="n">
        <v>5</v>
      </c>
      <c r="D16" s="0" t="n">
        <v>1</v>
      </c>
      <c r="E16" s="0" t="n">
        <v>0</v>
      </c>
      <c r="F16" s="0" t="n">
        <v>2</v>
      </c>
      <c r="G16" s="0" t="n">
        <v>0</v>
      </c>
      <c r="H16" s="0" t="n">
        <v>0</v>
      </c>
      <c r="I16" s="0" t="n">
        <v>12</v>
      </c>
      <c r="J16" s="0" t="n">
        <v>55.3888888888889</v>
      </c>
      <c r="K16" s="0" t="n">
        <v>66.9299823369282</v>
      </c>
      <c r="L16" s="0" t="s">
        <v>12</v>
      </c>
    </row>
    <row r="18" customFormat="false" ht="12.8" hidden="false" customHeight="false" outlineLevel="0" collapsed="false">
      <c r="A18" s="4"/>
      <c r="B18" s="5" t="s">
        <v>9</v>
      </c>
      <c r="C18" s="5" t="s">
        <v>10</v>
      </c>
    </row>
    <row r="19" customFormat="false" ht="12.8" hidden="false" customHeight="false" outlineLevel="0" collapsed="false">
      <c r="A19" s="6" t="s">
        <v>14</v>
      </c>
      <c r="B19" s="4" t="n">
        <f aca="false">MIN(J:J)</f>
        <v>55.3888888888889</v>
      </c>
      <c r="C19" s="4" t="n">
        <f aca="false">MIN(K:K)</f>
        <v>57.4117669753009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customFormat="false" ht="12.8" hidden="false" customHeight="false" outlineLevel="0" collapsed="false">
      <c r="A2" s="1" t="s">
        <v>23</v>
      </c>
      <c r="B2" s="0" t="n">
        <v>27.29</v>
      </c>
      <c r="C2" s="0" t="n">
        <v>26.16</v>
      </c>
      <c r="D2" s="0" t="n">
        <v>42.39</v>
      </c>
      <c r="E2" s="0" t="n">
        <v>25.18</v>
      </c>
      <c r="F2" s="0" t="n">
        <v>51.11</v>
      </c>
      <c r="G2" s="0" t="n">
        <f aca="false">AVERAGE(B2:F2)</f>
        <v>34.426</v>
      </c>
    </row>
    <row r="3" customFormat="false" ht="12.8" hidden="false" customHeight="false" outlineLevel="0" collapsed="false">
      <c r="A3" s="1" t="s">
        <v>24</v>
      </c>
      <c r="B3" s="0" t="n">
        <v>111.71</v>
      </c>
      <c r="C3" s="0" t="n">
        <v>107.16</v>
      </c>
      <c r="D3" s="0" t="n">
        <v>279.99</v>
      </c>
      <c r="E3" s="0" t="n">
        <v>199.35</v>
      </c>
      <c r="F3" s="0" t="n">
        <v>357.14</v>
      </c>
      <c r="G3" s="0" t="n">
        <f aca="false">AVERAGE(B3:F3)</f>
        <v>211.07</v>
      </c>
    </row>
    <row r="4" customFormat="false" ht="12.8" hidden="false" customHeight="false" outlineLevel="0" collapsed="false">
      <c r="A4" s="1" t="s">
        <v>25</v>
      </c>
      <c r="B4" s="0" t="n">
        <v>55.39</v>
      </c>
      <c r="C4" s="0" t="n">
        <v>43</v>
      </c>
      <c r="D4" s="0" t="n">
        <v>31.96</v>
      </c>
      <c r="E4" s="0" t="n">
        <v>32.92</v>
      </c>
      <c r="F4" s="0" t="n">
        <v>85.28</v>
      </c>
      <c r="G4" s="0" t="n">
        <f aca="false">AVERAGE(B4:F4)</f>
        <v>49.71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>paul </cp:lastModifiedBy>
  <dcterms:modified xsi:type="dcterms:W3CDTF">2017-12-17T12:08:13Z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