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160" yWindow="660" windowWidth="1866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4" i="1" l="1"/>
  <c r="K14" i="1"/>
  <c r="J15" i="1"/>
  <c r="K15" i="1"/>
  <c r="L11" i="1"/>
  <c r="L10" i="1"/>
  <c r="L9" i="1"/>
  <c r="L8" i="1"/>
  <c r="L7" i="1"/>
  <c r="L6" i="1"/>
  <c r="L5" i="1"/>
  <c r="L4" i="1"/>
  <c r="L3" i="1"/>
  <c r="L2" i="1"/>
  <c r="K3" i="1"/>
  <c r="K4" i="1"/>
  <c r="K5" i="1"/>
  <c r="K6" i="1"/>
  <c r="K7" i="1"/>
  <c r="K8" i="1"/>
  <c r="K9" i="1"/>
  <c r="K10" i="1"/>
  <c r="K11" i="1"/>
  <c r="K2" i="1"/>
</calcChain>
</file>

<file path=xl/sharedStrings.xml><?xml version="1.0" encoding="utf-8"?>
<sst xmlns="http://schemas.openxmlformats.org/spreadsheetml/2006/main" count="22" uniqueCount="22">
  <si>
    <t>PopID</t>
  </si>
  <si>
    <t>RIMME0021</t>
  </si>
  <si>
    <t>RIMMME026</t>
  </si>
  <si>
    <t>RIMME0028</t>
  </si>
  <si>
    <t>RIMME0029</t>
  </si>
  <si>
    <t>RIMME0030</t>
  </si>
  <si>
    <t>RIMME0031</t>
  </si>
  <si>
    <t>RIMME0032</t>
  </si>
  <si>
    <t>RIMME0033</t>
  </si>
  <si>
    <t>RIMME0034</t>
  </si>
  <si>
    <t>RIMME0035</t>
  </si>
  <si>
    <t>Altitude</t>
  </si>
  <si>
    <t>180knob%</t>
  </si>
  <si>
    <t>180knobMB</t>
  </si>
  <si>
    <t>TR1%</t>
  </si>
  <si>
    <t>TR1MB</t>
  </si>
  <si>
    <t>fish1</t>
  </si>
  <si>
    <t>fish2</t>
  </si>
  <si>
    <t>fishtr1</t>
  </si>
  <si>
    <t>fishtr2</t>
  </si>
  <si>
    <t>FISH180</t>
  </si>
  <si>
    <t>FISHtr1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</si>
</sst>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K1" sqref="K1:L11"/>
    </sheetView>
  </sheetViews>
  <sheetFormatPr baseColWidth="10" defaultRowHeight="15" x14ac:dyDescent="0"/>
  <cols>
    <col min="1" max="1" width="12" bestFit="1" customWidth="1"/>
  </cols>
  <sheetData>
    <row r="1" spans="1:1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>
      <c r="A2" t="s">
        <v>4</v>
      </c>
      <c r="B2">
        <v>1547</v>
      </c>
      <c r="C2">
        <v>6.3783478880000004</v>
      </c>
      <c r="D2">
        <v>176.0424017</v>
      </c>
      <c r="E2">
        <v>0.80093342099999998</v>
      </c>
      <c r="F2">
        <v>22.105762420000001</v>
      </c>
      <c r="G2">
        <v>13</v>
      </c>
      <c r="H2">
        <v>13</v>
      </c>
      <c r="I2">
        <v>7</v>
      </c>
      <c r="J2">
        <v>9</v>
      </c>
      <c r="K2">
        <f>AVERAGE(G2:H2)</f>
        <v>13</v>
      </c>
      <c r="L2">
        <f>AVERAGE(I2:J2)</f>
        <v>8</v>
      </c>
    </row>
    <row r="3" spans="1:12">
      <c r="A3" t="s">
        <v>8</v>
      </c>
      <c r="B3">
        <v>1657</v>
      </c>
      <c r="C3">
        <v>7.3180516759999996</v>
      </c>
      <c r="D3">
        <v>198.86805430000001</v>
      </c>
      <c r="E3">
        <v>0.58384296599999996</v>
      </c>
      <c r="F3">
        <v>15.86593261</v>
      </c>
      <c r="G3">
        <v>14</v>
      </c>
      <c r="H3">
        <v>13</v>
      </c>
      <c r="I3">
        <v>9</v>
      </c>
      <c r="J3">
        <v>7</v>
      </c>
      <c r="K3">
        <f t="shared" ref="K3:K11" si="0">AVERAGE(G3:H3)</f>
        <v>13.5</v>
      </c>
      <c r="L3">
        <f t="shared" ref="L3:L11" si="1">AVERAGE(I3:J3)</f>
        <v>8</v>
      </c>
    </row>
    <row r="4" spans="1:12">
      <c r="A4" t="s">
        <v>3</v>
      </c>
      <c r="B4">
        <v>1916</v>
      </c>
      <c r="C4">
        <v>9.0492856699999997</v>
      </c>
      <c r="D4">
        <v>252.92753450000001</v>
      </c>
      <c r="E4">
        <v>1.1411763429999999</v>
      </c>
      <c r="F4">
        <v>31.895878790000001</v>
      </c>
      <c r="G4">
        <v>18</v>
      </c>
      <c r="H4">
        <v>18</v>
      </c>
      <c r="I4">
        <v>11</v>
      </c>
      <c r="J4">
        <v>9</v>
      </c>
      <c r="K4">
        <f t="shared" si="0"/>
        <v>18</v>
      </c>
      <c r="L4">
        <f t="shared" si="1"/>
        <v>10</v>
      </c>
    </row>
    <row r="5" spans="1:12">
      <c r="A5" t="s">
        <v>7</v>
      </c>
      <c r="B5">
        <v>2016</v>
      </c>
      <c r="C5">
        <v>8.6094706799999994</v>
      </c>
      <c r="D5">
        <v>259.83435220000001</v>
      </c>
      <c r="E5">
        <v>0.97382960600000001</v>
      </c>
      <c r="F5">
        <v>29.16955973</v>
      </c>
      <c r="G5">
        <v>8</v>
      </c>
      <c r="H5">
        <v>7</v>
      </c>
      <c r="I5">
        <v>3</v>
      </c>
      <c r="J5">
        <v>4</v>
      </c>
      <c r="K5">
        <f t="shared" si="0"/>
        <v>7.5</v>
      </c>
      <c r="L5">
        <f t="shared" si="1"/>
        <v>3.5</v>
      </c>
    </row>
    <row r="6" spans="1:12">
      <c r="A6" t="s">
        <v>1</v>
      </c>
      <c r="B6">
        <v>2094</v>
      </c>
      <c r="C6">
        <v>10.87630167</v>
      </c>
      <c r="D6">
        <v>329.82384819999999</v>
      </c>
      <c r="E6">
        <v>1.117374766</v>
      </c>
      <c r="F6">
        <v>33.884389769999999</v>
      </c>
      <c r="G6">
        <v>16</v>
      </c>
      <c r="H6">
        <v>16</v>
      </c>
      <c r="I6">
        <v>8</v>
      </c>
      <c r="J6">
        <v>10</v>
      </c>
      <c r="K6">
        <f t="shared" si="0"/>
        <v>16</v>
      </c>
      <c r="L6">
        <f t="shared" si="1"/>
        <v>9</v>
      </c>
    </row>
    <row r="7" spans="1:12">
      <c r="A7" t="s">
        <v>9</v>
      </c>
      <c r="B7">
        <v>2173</v>
      </c>
      <c r="C7">
        <v>5.0634385289999999</v>
      </c>
      <c r="D7">
        <v>138.4850438</v>
      </c>
      <c r="E7">
        <v>0.30617059800000002</v>
      </c>
      <c r="F7">
        <v>8.3737658679999996</v>
      </c>
      <c r="G7">
        <v>6</v>
      </c>
      <c r="H7">
        <v>8</v>
      </c>
      <c r="I7">
        <v>3</v>
      </c>
      <c r="J7">
        <v>3</v>
      </c>
      <c r="K7">
        <f t="shared" si="0"/>
        <v>7</v>
      </c>
      <c r="L7">
        <f t="shared" si="1"/>
        <v>3</v>
      </c>
    </row>
    <row r="8" spans="1:12">
      <c r="A8" t="s">
        <v>2</v>
      </c>
      <c r="B8">
        <v>2214</v>
      </c>
      <c r="C8">
        <v>11.49180666</v>
      </c>
      <c r="D8">
        <v>353.94764520000001</v>
      </c>
      <c r="E8">
        <v>0.371718557</v>
      </c>
      <c r="F8">
        <v>11.448931549999999</v>
      </c>
      <c r="G8">
        <v>20</v>
      </c>
      <c r="H8">
        <v>22</v>
      </c>
      <c r="I8">
        <v>6</v>
      </c>
      <c r="J8">
        <v>8</v>
      </c>
      <c r="K8">
        <f t="shared" si="0"/>
        <v>21</v>
      </c>
      <c r="L8">
        <f t="shared" si="1"/>
        <v>7</v>
      </c>
    </row>
    <row r="9" spans="1:12">
      <c r="A9" t="s">
        <v>10</v>
      </c>
      <c r="B9">
        <v>2237</v>
      </c>
      <c r="C9">
        <v>14.687491570000001</v>
      </c>
      <c r="D9">
        <v>464.12473360000001</v>
      </c>
      <c r="E9">
        <v>0.77362902700000002</v>
      </c>
      <c r="F9">
        <v>24.446677260000001</v>
      </c>
      <c r="G9">
        <v>21</v>
      </c>
      <c r="H9">
        <v>21</v>
      </c>
      <c r="I9">
        <v>8</v>
      </c>
      <c r="J9">
        <v>10</v>
      </c>
      <c r="K9">
        <f t="shared" si="0"/>
        <v>21</v>
      </c>
      <c r="L9">
        <f t="shared" si="1"/>
        <v>9</v>
      </c>
    </row>
    <row r="10" spans="1:12">
      <c r="A10" t="s">
        <v>5</v>
      </c>
      <c r="B10">
        <v>2458</v>
      </c>
      <c r="C10">
        <v>11.199713770000001</v>
      </c>
      <c r="D10">
        <v>329.8315705</v>
      </c>
      <c r="E10">
        <v>0.45685889800000001</v>
      </c>
      <c r="F10">
        <v>13.454494540000001</v>
      </c>
      <c r="G10">
        <v>15</v>
      </c>
      <c r="H10">
        <v>15</v>
      </c>
      <c r="I10">
        <v>5</v>
      </c>
      <c r="J10">
        <v>6</v>
      </c>
      <c r="K10">
        <f t="shared" si="0"/>
        <v>15</v>
      </c>
      <c r="L10">
        <f t="shared" si="1"/>
        <v>5.5</v>
      </c>
    </row>
    <row r="11" spans="1:12">
      <c r="A11" t="s">
        <v>6</v>
      </c>
      <c r="B11">
        <v>2609</v>
      </c>
      <c r="C11">
        <v>14.54428109</v>
      </c>
      <c r="D11">
        <v>459.96288950000002</v>
      </c>
      <c r="E11">
        <v>0.571657517</v>
      </c>
      <c r="F11">
        <v>18.07866898</v>
      </c>
      <c r="G11">
        <v>21</v>
      </c>
      <c r="H11">
        <v>19</v>
      </c>
      <c r="I11">
        <v>7</v>
      </c>
      <c r="J11">
        <v>7</v>
      </c>
      <c r="K11">
        <f t="shared" si="0"/>
        <v>20</v>
      </c>
      <c r="L11">
        <f t="shared" si="1"/>
        <v>7</v>
      </c>
    </row>
    <row r="14" spans="1:12">
      <c r="J14">
        <f>CORREL(D2:D11,K2:K11)</f>
        <v>0.78021283370843686</v>
      </c>
      <c r="K14">
        <f>CORREL(F2:F11,L2:L11)</f>
        <v>0.50546522508999259</v>
      </c>
    </row>
    <row r="15" spans="1:12">
      <c r="J15">
        <f>CORREL(C2:C11,K2:K11)</f>
        <v>0.80285670022666378</v>
      </c>
      <c r="K15">
        <f>CORREL(E2:E11,L2:L11)</f>
        <v>0.51658627080455588</v>
      </c>
    </row>
  </sheetData>
  <sortState ref="A2:J11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Bilinski</dc:creator>
  <cp:lastModifiedBy>Paul Bilinski</cp:lastModifiedBy>
  <dcterms:created xsi:type="dcterms:W3CDTF">2015-05-11T01:58:08Z</dcterms:created>
  <dcterms:modified xsi:type="dcterms:W3CDTF">2015-05-11T02:07:54Z</dcterms:modified>
</cp:coreProperties>
</file>