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26160" yWindow="86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01" i="1" l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M165" i="1"/>
  <c r="AR165" i="1"/>
  <c r="M166" i="1"/>
  <c r="AR166" i="1"/>
  <c r="M167" i="1"/>
  <c r="AR167" i="1"/>
  <c r="M168" i="1"/>
  <c r="AR168" i="1"/>
  <c r="M169" i="1"/>
  <c r="AR169" i="1"/>
  <c r="M170" i="1"/>
  <c r="AR170" i="1"/>
  <c r="M171" i="1"/>
  <c r="AR171" i="1"/>
  <c r="M172" i="1"/>
  <c r="AR172" i="1"/>
  <c r="M173" i="1"/>
  <c r="AR173" i="1"/>
  <c r="M174" i="1"/>
  <c r="AR174" i="1"/>
  <c r="M175" i="1"/>
  <c r="AR175" i="1"/>
  <c r="M176" i="1"/>
  <c r="AR176" i="1"/>
  <c r="AR177" i="1"/>
  <c r="O165" i="1"/>
  <c r="AQ165" i="1"/>
  <c r="O166" i="1"/>
  <c r="AQ166" i="1"/>
  <c r="O167" i="1"/>
  <c r="AQ167" i="1"/>
  <c r="O168" i="1"/>
  <c r="AQ168" i="1"/>
  <c r="O169" i="1"/>
  <c r="AQ169" i="1"/>
  <c r="O170" i="1"/>
  <c r="AQ170" i="1"/>
  <c r="O171" i="1"/>
  <c r="AQ171" i="1"/>
  <c r="O172" i="1"/>
  <c r="AQ172" i="1"/>
  <c r="O173" i="1"/>
  <c r="AQ173" i="1"/>
  <c r="O174" i="1"/>
  <c r="AQ174" i="1"/>
  <c r="O175" i="1"/>
  <c r="AQ175" i="1"/>
  <c r="O176" i="1"/>
  <c r="AQ176" i="1"/>
  <c r="AQ177" i="1"/>
  <c r="AP177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L177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H177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D177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Z177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V177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R177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77" i="1"/>
  <c r="N177" i="1"/>
  <c r="M177" i="1"/>
  <c r="L177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M152" i="1"/>
  <c r="AR152" i="1"/>
  <c r="M153" i="1"/>
  <c r="AR153" i="1"/>
  <c r="M154" i="1"/>
  <c r="AR154" i="1"/>
  <c r="M155" i="1"/>
  <c r="AR155" i="1"/>
  <c r="M156" i="1"/>
  <c r="AR156" i="1"/>
  <c r="M157" i="1"/>
  <c r="AR157" i="1"/>
  <c r="M158" i="1"/>
  <c r="AR158" i="1"/>
  <c r="M159" i="1"/>
  <c r="AR159" i="1"/>
  <c r="M160" i="1"/>
  <c r="AR160" i="1"/>
  <c r="M161" i="1"/>
  <c r="AR161" i="1"/>
  <c r="M162" i="1"/>
  <c r="AR162" i="1"/>
  <c r="M163" i="1"/>
  <c r="AR163" i="1"/>
  <c r="AR164" i="1"/>
  <c r="O152" i="1"/>
  <c r="AQ152" i="1"/>
  <c r="O153" i="1"/>
  <c r="AQ153" i="1"/>
  <c r="O154" i="1"/>
  <c r="AQ154" i="1"/>
  <c r="O155" i="1"/>
  <c r="AQ155" i="1"/>
  <c r="O156" i="1"/>
  <c r="AQ156" i="1"/>
  <c r="O157" i="1"/>
  <c r="AQ157" i="1"/>
  <c r="O158" i="1"/>
  <c r="AQ158" i="1"/>
  <c r="O159" i="1"/>
  <c r="AQ159" i="1"/>
  <c r="O160" i="1"/>
  <c r="AQ160" i="1"/>
  <c r="O161" i="1"/>
  <c r="AQ161" i="1"/>
  <c r="O162" i="1"/>
  <c r="AQ162" i="1"/>
  <c r="O163" i="1"/>
  <c r="AQ163" i="1"/>
  <c r="AQ164" i="1"/>
  <c r="AP164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L164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H164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D164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Z164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V164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R164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O164" i="1"/>
  <c r="N164" i="1"/>
  <c r="M164" i="1"/>
  <c r="L164" i="1"/>
  <c r="AS141" i="1"/>
  <c r="AS142" i="1"/>
  <c r="AS143" i="1"/>
  <c r="AS144" i="1"/>
  <c r="AS145" i="1"/>
  <c r="AS146" i="1"/>
  <c r="AS147" i="1"/>
  <c r="AS148" i="1"/>
  <c r="AS149" i="1"/>
  <c r="AS150" i="1"/>
  <c r="AS151" i="1"/>
  <c r="M141" i="1"/>
  <c r="AR141" i="1"/>
  <c r="M142" i="1"/>
  <c r="AR142" i="1"/>
  <c r="M143" i="1"/>
  <c r="AR143" i="1"/>
  <c r="M144" i="1"/>
  <c r="AR144" i="1"/>
  <c r="M145" i="1"/>
  <c r="AR145" i="1"/>
  <c r="M146" i="1"/>
  <c r="AR146" i="1"/>
  <c r="M147" i="1"/>
  <c r="AR147" i="1"/>
  <c r="M148" i="1"/>
  <c r="AR148" i="1"/>
  <c r="M149" i="1"/>
  <c r="AR149" i="1"/>
  <c r="M150" i="1"/>
  <c r="AR150" i="1"/>
  <c r="AR151" i="1"/>
  <c r="O141" i="1"/>
  <c r="AQ141" i="1"/>
  <c r="O142" i="1"/>
  <c r="AQ142" i="1"/>
  <c r="O143" i="1"/>
  <c r="AQ143" i="1"/>
  <c r="O144" i="1"/>
  <c r="AQ144" i="1"/>
  <c r="O145" i="1"/>
  <c r="AQ145" i="1"/>
  <c r="O146" i="1"/>
  <c r="AQ146" i="1"/>
  <c r="O147" i="1"/>
  <c r="AQ147" i="1"/>
  <c r="O148" i="1"/>
  <c r="AQ148" i="1"/>
  <c r="O149" i="1"/>
  <c r="AQ149" i="1"/>
  <c r="O150" i="1"/>
  <c r="AQ150" i="1"/>
  <c r="AQ151" i="1"/>
  <c r="AP151" i="1"/>
  <c r="AO141" i="1"/>
  <c r="AO142" i="1"/>
  <c r="AO143" i="1"/>
  <c r="AO144" i="1"/>
  <c r="AO145" i="1"/>
  <c r="AO146" i="1"/>
  <c r="AO147" i="1"/>
  <c r="AO148" i="1"/>
  <c r="AO149" i="1"/>
  <c r="AO150" i="1"/>
  <c r="AO151" i="1"/>
  <c r="AN141" i="1"/>
  <c r="AN142" i="1"/>
  <c r="AN143" i="1"/>
  <c r="AN144" i="1"/>
  <c r="AN145" i="1"/>
  <c r="AN146" i="1"/>
  <c r="AN147" i="1"/>
  <c r="AN148" i="1"/>
  <c r="AN149" i="1"/>
  <c r="AN150" i="1"/>
  <c r="AN151" i="1"/>
  <c r="AM141" i="1"/>
  <c r="AM142" i="1"/>
  <c r="AM143" i="1"/>
  <c r="AM144" i="1"/>
  <c r="AM145" i="1"/>
  <c r="AM146" i="1"/>
  <c r="AM147" i="1"/>
  <c r="AM148" i="1"/>
  <c r="AM149" i="1"/>
  <c r="AM150" i="1"/>
  <c r="AM151" i="1"/>
  <c r="AL151" i="1"/>
  <c r="AK141" i="1"/>
  <c r="AK142" i="1"/>
  <c r="AK143" i="1"/>
  <c r="AK144" i="1"/>
  <c r="AK145" i="1"/>
  <c r="AK146" i="1"/>
  <c r="AK147" i="1"/>
  <c r="AK148" i="1"/>
  <c r="AK149" i="1"/>
  <c r="AK150" i="1"/>
  <c r="AK151" i="1"/>
  <c r="AJ141" i="1"/>
  <c r="AJ142" i="1"/>
  <c r="AJ143" i="1"/>
  <c r="AJ144" i="1"/>
  <c r="AJ145" i="1"/>
  <c r="AJ146" i="1"/>
  <c r="AJ147" i="1"/>
  <c r="AJ148" i="1"/>
  <c r="AJ149" i="1"/>
  <c r="AJ150" i="1"/>
  <c r="AJ151" i="1"/>
  <c r="AI141" i="1"/>
  <c r="AI142" i="1"/>
  <c r="AI143" i="1"/>
  <c r="AI144" i="1"/>
  <c r="AI145" i="1"/>
  <c r="AI146" i="1"/>
  <c r="AI147" i="1"/>
  <c r="AI148" i="1"/>
  <c r="AI149" i="1"/>
  <c r="AI150" i="1"/>
  <c r="AI151" i="1"/>
  <c r="AH151" i="1"/>
  <c r="AG141" i="1"/>
  <c r="AG142" i="1"/>
  <c r="AG143" i="1"/>
  <c r="AG144" i="1"/>
  <c r="AG145" i="1"/>
  <c r="AG146" i="1"/>
  <c r="AG147" i="1"/>
  <c r="AG148" i="1"/>
  <c r="AG149" i="1"/>
  <c r="AG150" i="1"/>
  <c r="AG151" i="1"/>
  <c r="AF141" i="1"/>
  <c r="AF142" i="1"/>
  <c r="AF143" i="1"/>
  <c r="AF144" i="1"/>
  <c r="AF145" i="1"/>
  <c r="AF146" i="1"/>
  <c r="AF147" i="1"/>
  <c r="AF148" i="1"/>
  <c r="AF149" i="1"/>
  <c r="AF150" i="1"/>
  <c r="AF151" i="1"/>
  <c r="AE141" i="1"/>
  <c r="AE142" i="1"/>
  <c r="AE143" i="1"/>
  <c r="AE144" i="1"/>
  <c r="AE145" i="1"/>
  <c r="AE146" i="1"/>
  <c r="AE147" i="1"/>
  <c r="AE148" i="1"/>
  <c r="AE149" i="1"/>
  <c r="AE150" i="1"/>
  <c r="AE151" i="1"/>
  <c r="AD151" i="1"/>
  <c r="AC141" i="1"/>
  <c r="AC142" i="1"/>
  <c r="AC143" i="1"/>
  <c r="AC144" i="1"/>
  <c r="AC145" i="1"/>
  <c r="AC146" i="1"/>
  <c r="AC147" i="1"/>
  <c r="AC148" i="1"/>
  <c r="AC149" i="1"/>
  <c r="AC150" i="1"/>
  <c r="AC151" i="1"/>
  <c r="AB141" i="1"/>
  <c r="AB142" i="1"/>
  <c r="AB143" i="1"/>
  <c r="AB144" i="1"/>
  <c r="AB145" i="1"/>
  <c r="AB146" i="1"/>
  <c r="AB147" i="1"/>
  <c r="AB148" i="1"/>
  <c r="AB149" i="1"/>
  <c r="AB150" i="1"/>
  <c r="AB151" i="1"/>
  <c r="AA141" i="1"/>
  <c r="AA142" i="1"/>
  <c r="AA143" i="1"/>
  <c r="AA144" i="1"/>
  <c r="AA145" i="1"/>
  <c r="AA146" i="1"/>
  <c r="AA147" i="1"/>
  <c r="AA148" i="1"/>
  <c r="AA149" i="1"/>
  <c r="AA150" i="1"/>
  <c r="AA151" i="1"/>
  <c r="Z151" i="1"/>
  <c r="Y141" i="1"/>
  <c r="Y142" i="1"/>
  <c r="Y143" i="1"/>
  <c r="Y144" i="1"/>
  <c r="Y145" i="1"/>
  <c r="Y146" i="1"/>
  <c r="Y147" i="1"/>
  <c r="Y148" i="1"/>
  <c r="Y149" i="1"/>
  <c r="Y150" i="1"/>
  <c r="Y151" i="1"/>
  <c r="X141" i="1"/>
  <c r="X142" i="1"/>
  <c r="X143" i="1"/>
  <c r="X144" i="1"/>
  <c r="X145" i="1"/>
  <c r="X146" i="1"/>
  <c r="X147" i="1"/>
  <c r="X148" i="1"/>
  <c r="X149" i="1"/>
  <c r="X150" i="1"/>
  <c r="X151" i="1"/>
  <c r="W141" i="1"/>
  <c r="W142" i="1"/>
  <c r="W143" i="1"/>
  <c r="W144" i="1"/>
  <c r="W145" i="1"/>
  <c r="W146" i="1"/>
  <c r="W147" i="1"/>
  <c r="W148" i="1"/>
  <c r="W149" i="1"/>
  <c r="W150" i="1"/>
  <c r="W151" i="1"/>
  <c r="V151" i="1"/>
  <c r="U141" i="1"/>
  <c r="U142" i="1"/>
  <c r="U143" i="1"/>
  <c r="U144" i="1"/>
  <c r="U145" i="1"/>
  <c r="U146" i="1"/>
  <c r="U147" i="1"/>
  <c r="U148" i="1"/>
  <c r="U149" i="1"/>
  <c r="U150" i="1"/>
  <c r="U151" i="1"/>
  <c r="T141" i="1"/>
  <c r="T142" i="1"/>
  <c r="T143" i="1"/>
  <c r="T144" i="1"/>
  <c r="T145" i="1"/>
  <c r="T146" i="1"/>
  <c r="T147" i="1"/>
  <c r="T148" i="1"/>
  <c r="T149" i="1"/>
  <c r="T150" i="1"/>
  <c r="T151" i="1"/>
  <c r="S141" i="1"/>
  <c r="S142" i="1"/>
  <c r="S143" i="1"/>
  <c r="S144" i="1"/>
  <c r="S145" i="1"/>
  <c r="S146" i="1"/>
  <c r="S147" i="1"/>
  <c r="S148" i="1"/>
  <c r="S149" i="1"/>
  <c r="S150" i="1"/>
  <c r="S151" i="1"/>
  <c r="R151" i="1"/>
  <c r="Q141" i="1"/>
  <c r="Q142" i="1"/>
  <c r="Q143" i="1"/>
  <c r="Q144" i="1"/>
  <c r="Q145" i="1"/>
  <c r="Q146" i="1"/>
  <c r="Q147" i="1"/>
  <c r="Q148" i="1"/>
  <c r="Q149" i="1"/>
  <c r="Q150" i="1"/>
  <c r="Q151" i="1"/>
  <c r="P141" i="1"/>
  <c r="P142" i="1"/>
  <c r="P143" i="1"/>
  <c r="P144" i="1"/>
  <c r="P145" i="1"/>
  <c r="P146" i="1"/>
  <c r="P147" i="1"/>
  <c r="P148" i="1"/>
  <c r="P149" i="1"/>
  <c r="P150" i="1"/>
  <c r="P151" i="1"/>
  <c r="O151" i="1"/>
  <c r="N151" i="1"/>
  <c r="M151" i="1"/>
  <c r="L151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M129" i="1"/>
  <c r="AR129" i="1"/>
  <c r="M130" i="1"/>
  <c r="AR130" i="1"/>
  <c r="M131" i="1"/>
  <c r="AR131" i="1"/>
  <c r="M132" i="1"/>
  <c r="AR132" i="1"/>
  <c r="M133" i="1"/>
  <c r="AR133" i="1"/>
  <c r="M134" i="1"/>
  <c r="AR134" i="1"/>
  <c r="M135" i="1"/>
  <c r="AR135" i="1"/>
  <c r="M136" i="1"/>
  <c r="AR136" i="1"/>
  <c r="M137" i="1"/>
  <c r="AR137" i="1"/>
  <c r="M138" i="1"/>
  <c r="AR138" i="1"/>
  <c r="M139" i="1"/>
  <c r="AR139" i="1"/>
  <c r="AR140" i="1"/>
  <c r="O129" i="1"/>
  <c r="AQ129" i="1"/>
  <c r="O130" i="1"/>
  <c r="AQ130" i="1"/>
  <c r="O131" i="1"/>
  <c r="AQ131" i="1"/>
  <c r="O132" i="1"/>
  <c r="AQ132" i="1"/>
  <c r="O133" i="1"/>
  <c r="AQ133" i="1"/>
  <c r="O134" i="1"/>
  <c r="AQ134" i="1"/>
  <c r="O135" i="1"/>
  <c r="AQ135" i="1"/>
  <c r="O136" i="1"/>
  <c r="AQ136" i="1"/>
  <c r="O137" i="1"/>
  <c r="AQ137" i="1"/>
  <c r="O138" i="1"/>
  <c r="AQ138" i="1"/>
  <c r="O139" i="1"/>
  <c r="AQ139" i="1"/>
  <c r="AQ140" i="1"/>
  <c r="AP140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L140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H140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D140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Z140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V140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R140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O140" i="1"/>
  <c r="N140" i="1"/>
  <c r="M140" i="1"/>
  <c r="L140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M116" i="1"/>
  <c r="AR116" i="1"/>
  <c r="M117" i="1"/>
  <c r="AR117" i="1"/>
  <c r="M118" i="1"/>
  <c r="AR118" i="1"/>
  <c r="M119" i="1"/>
  <c r="AR119" i="1"/>
  <c r="M120" i="1"/>
  <c r="AR120" i="1"/>
  <c r="M121" i="1"/>
  <c r="AR121" i="1"/>
  <c r="M122" i="1"/>
  <c r="AR122" i="1"/>
  <c r="M123" i="1"/>
  <c r="AR123" i="1"/>
  <c r="M124" i="1"/>
  <c r="AR124" i="1"/>
  <c r="M125" i="1"/>
  <c r="AR125" i="1"/>
  <c r="M126" i="1"/>
  <c r="AR126" i="1"/>
  <c r="M127" i="1"/>
  <c r="AR127" i="1"/>
  <c r="AR128" i="1"/>
  <c r="O116" i="1"/>
  <c r="AQ116" i="1"/>
  <c r="O117" i="1"/>
  <c r="AQ117" i="1"/>
  <c r="O118" i="1"/>
  <c r="AQ118" i="1"/>
  <c r="O119" i="1"/>
  <c r="AQ119" i="1"/>
  <c r="O120" i="1"/>
  <c r="AQ120" i="1"/>
  <c r="O121" i="1"/>
  <c r="AQ121" i="1"/>
  <c r="O122" i="1"/>
  <c r="AQ122" i="1"/>
  <c r="O123" i="1"/>
  <c r="AQ123" i="1"/>
  <c r="O124" i="1"/>
  <c r="AQ124" i="1"/>
  <c r="O125" i="1"/>
  <c r="AQ125" i="1"/>
  <c r="O126" i="1"/>
  <c r="AQ126" i="1"/>
  <c r="O127" i="1"/>
  <c r="AQ127" i="1"/>
  <c r="AQ128" i="1"/>
  <c r="AP128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L128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H128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D128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Z128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V128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R128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O128" i="1"/>
  <c r="N128" i="1"/>
  <c r="M128" i="1"/>
  <c r="L128" i="1"/>
  <c r="AS106" i="1"/>
  <c r="AS107" i="1"/>
  <c r="AS108" i="1"/>
  <c r="AS109" i="1"/>
  <c r="AS110" i="1"/>
  <c r="AS111" i="1"/>
  <c r="AS112" i="1"/>
  <c r="AS113" i="1"/>
  <c r="AS114" i="1"/>
  <c r="AS115" i="1"/>
  <c r="M106" i="1"/>
  <c r="AR106" i="1"/>
  <c r="M107" i="1"/>
  <c r="AR107" i="1"/>
  <c r="M108" i="1"/>
  <c r="AR108" i="1"/>
  <c r="M109" i="1"/>
  <c r="AR109" i="1"/>
  <c r="M110" i="1"/>
  <c r="AR110" i="1"/>
  <c r="M111" i="1"/>
  <c r="AR111" i="1"/>
  <c r="M112" i="1"/>
  <c r="AR112" i="1"/>
  <c r="M113" i="1"/>
  <c r="AR113" i="1"/>
  <c r="M114" i="1"/>
  <c r="AR114" i="1"/>
  <c r="AR115" i="1"/>
  <c r="O106" i="1"/>
  <c r="AQ106" i="1"/>
  <c r="O107" i="1"/>
  <c r="AQ107" i="1"/>
  <c r="O108" i="1"/>
  <c r="AQ108" i="1"/>
  <c r="O109" i="1"/>
  <c r="AQ109" i="1"/>
  <c r="O110" i="1"/>
  <c r="AQ110" i="1"/>
  <c r="O111" i="1"/>
  <c r="AQ111" i="1"/>
  <c r="O112" i="1"/>
  <c r="AQ112" i="1"/>
  <c r="O113" i="1"/>
  <c r="AQ113" i="1"/>
  <c r="O114" i="1"/>
  <c r="AQ114" i="1"/>
  <c r="AQ115" i="1"/>
  <c r="AP115" i="1"/>
  <c r="AO106" i="1"/>
  <c r="AO107" i="1"/>
  <c r="AO108" i="1"/>
  <c r="AO109" i="1"/>
  <c r="AO110" i="1"/>
  <c r="AO111" i="1"/>
  <c r="AO112" i="1"/>
  <c r="AO113" i="1"/>
  <c r="AO114" i="1"/>
  <c r="AO115" i="1"/>
  <c r="AN106" i="1"/>
  <c r="AN107" i="1"/>
  <c r="AN108" i="1"/>
  <c r="AN109" i="1"/>
  <c r="AN110" i="1"/>
  <c r="AN111" i="1"/>
  <c r="AN112" i="1"/>
  <c r="AN113" i="1"/>
  <c r="AN114" i="1"/>
  <c r="AN115" i="1"/>
  <c r="AM106" i="1"/>
  <c r="AM107" i="1"/>
  <c r="AM108" i="1"/>
  <c r="AM109" i="1"/>
  <c r="AM110" i="1"/>
  <c r="AM111" i="1"/>
  <c r="AM112" i="1"/>
  <c r="AM113" i="1"/>
  <c r="AM114" i="1"/>
  <c r="AM115" i="1"/>
  <c r="AL115" i="1"/>
  <c r="AK106" i="1"/>
  <c r="AK107" i="1"/>
  <c r="AK108" i="1"/>
  <c r="AK109" i="1"/>
  <c r="AK110" i="1"/>
  <c r="AK111" i="1"/>
  <c r="AK112" i="1"/>
  <c r="AK113" i="1"/>
  <c r="AK114" i="1"/>
  <c r="AK115" i="1"/>
  <c r="AJ106" i="1"/>
  <c r="AJ107" i="1"/>
  <c r="AJ108" i="1"/>
  <c r="AJ109" i="1"/>
  <c r="AJ110" i="1"/>
  <c r="AJ111" i="1"/>
  <c r="AJ112" i="1"/>
  <c r="AJ113" i="1"/>
  <c r="AJ114" i="1"/>
  <c r="AJ115" i="1"/>
  <c r="AI106" i="1"/>
  <c r="AI107" i="1"/>
  <c r="AI108" i="1"/>
  <c r="AI109" i="1"/>
  <c r="AI110" i="1"/>
  <c r="AI111" i="1"/>
  <c r="AI112" i="1"/>
  <c r="AI113" i="1"/>
  <c r="AI114" i="1"/>
  <c r="AI115" i="1"/>
  <c r="AH115" i="1"/>
  <c r="AG106" i="1"/>
  <c r="AG107" i="1"/>
  <c r="AG108" i="1"/>
  <c r="AG109" i="1"/>
  <c r="AG110" i="1"/>
  <c r="AG111" i="1"/>
  <c r="AG112" i="1"/>
  <c r="AG113" i="1"/>
  <c r="AG114" i="1"/>
  <c r="AG115" i="1"/>
  <c r="AF106" i="1"/>
  <c r="AF107" i="1"/>
  <c r="AF108" i="1"/>
  <c r="AF109" i="1"/>
  <c r="AF110" i="1"/>
  <c r="AF111" i="1"/>
  <c r="AF112" i="1"/>
  <c r="AF113" i="1"/>
  <c r="AF114" i="1"/>
  <c r="AF115" i="1"/>
  <c r="AE106" i="1"/>
  <c r="AE107" i="1"/>
  <c r="AE108" i="1"/>
  <c r="AE109" i="1"/>
  <c r="AE110" i="1"/>
  <c r="AE111" i="1"/>
  <c r="AE112" i="1"/>
  <c r="AE113" i="1"/>
  <c r="AE114" i="1"/>
  <c r="AE115" i="1"/>
  <c r="AD115" i="1"/>
  <c r="AC106" i="1"/>
  <c r="AC107" i="1"/>
  <c r="AC108" i="1"/>
  <c r="AC109" i="1"/>
  <c r="AC110" i="1"/>
  <c r="AC111" i="1"/>
  <c r="AC112" i="1"/>
  <c r="AC113" i="1"/>
  <c r="AC114" i="1"/>
  <c r="AC115" i="1"/>
  <c r="AB106" i="1"/>
  <c r="AB107" i="1"/>
  <c r="AB108" i="1"/>
  <c r="AB109" i="1"/>
  <c r="AB110" i="1"/>
  <c r="AB111" i="1"/>
  <c r="AB112" i="1"/>
  <c r="AB113" i="1"/>
  <c r="AB114" i="1"/>
  <c r="AB115" i="1"/>
  <c r="AA106" i="1"/>
  <c r="AA107" i="1"/>
  <c r="AA108" i="1"/>
  <c r="AA109" i="1"/>
  <c r="AA110" i="1"/>
  <c r="AA111" i="1"/>
  <c r="AA112" i="1"/>
  <c r="AA113" i="1"/>
  <c r="AA114" i="1"/>
  <c r="AA115" i="1"/>
  <c r="Z115" i="1"/>
  <c r="Y106" i="1"/>
  <c r="Y107" i="1"/>
  <c r="Y108" i="1"/>
  <c r="Y109" i="1"/>
  <c r="Y110" i="1"/>
  <c r="Y111" i="1"/>
  <c r="Y112" i="1"/>
  <c r="Y113" i="1"/>
  <c r="Y114" i="1"/>
  <c r="Y115" i="1"/>
  <c r="X106" i="1"/>
  <c r="X107" i="1"/>
  <c r="X108" i="1"/>
  <c r="X109" i="1"/>
  <c r="X110" i="1"/>
  <c r="X111" i="1"/>
  <c r="X112" i="1"/>
  <c r="X113" i="1"/>
  <c r="X114" i="1"/>
  <c r="X115" i="1"/>
  <c r="W106" i="1"/>
  <c r="W107" i="1"/>
  <c r="W108" i="1"/>
  <c r="W109" i="1"/>
  <c r="W110" i="1"/>
  <c r="W111" i="1"/>
  <c r="W112" i="1"/>
  <c r="W113" i="1"/>
  <c r="W114" i="1"/>
  <c r="W115" i="1"/>
  <c r="V115" i="1"/>
  <c r="U106" i="1"/>
  <c r="U107" i="1"/>
  <c r="U108" i="1"/>
  <c r="U109" i="1"/>
  <c r="U110" i="1"/>
  <c r="U111" i="1"/>
  <c r="U112" i="1"/>
  <c r="U113" i="1"/>
  <c r="U114" i="1"/>
  <c r="U115" i="1"/>
  <c r="T106" i="1"/>
  <c r="T107" i="1"/>
  <c r="T108" i="1"/>
  <c r="T109" i="1"/>
  <c r="T110" i="1"/>
  <c r="T111" i="1"/>
  <c r="T112" i="1"/>
  <c r="T113" i="1"/>
  <c r="T114" i="1"/>
  <c r="T115" i="1"/>
  <c r="S106" i="1"/>
  <c r="S107" i="1"/>
  <c r="S108" i="1"/>
  <c r="S109" i="1"/>
  <c r="S110" i="1"/>
  <c r="S111" i="1"/>
  <c r="S112" i="1"/>
  <c r="S113" i="1"/>
  <c r="S114" i="1"/>
  <c r="S115" i="1"/>
  <c r="R115" i="1"/>
  <c r="Q106" i="1"/>
  <c r="Q107" i="1"/>
  <c r="Q108" i="1"/>
  <c r="Q109" i="1"/>
  <c r="Q110" i="1"/>
  <c r="Q111" i="1"/>
  <c r="Q112" i="1"/>
  <c r="Q113" i="1"/>
  <c r="Q114" i="1"/>
  <c r="Q115" i="1"/>
  <c r="P106" i="1"/>
  <c r="P107" i="1"/>
  <c r="P108" i="1"/>
  <c r="P109" i="1"/>
  <c r="P110" i="1"/>
  <c r="P111" i="1"/>
  <c r="P112" i="1"/>
  <c r="P113" i="1"/>
  <c r="P114" i="1"/>
  <c r="P115" i="1"/>
  <c r="O115" i="1"/>
  <c r="N115" i="1"/>
  <c r="M115" i="1"/>
  <c r="L115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M93" i="1"/>
  <c r="AR93" i="1"/>
  <c r="M94" i="1"/>
  <c r="AR94" i="1"/>
  <c r="M95" i="1"/>
  <c r="AR95" i="1"/>
  <c r="M96" i="1"/>
  <c r="AR96" i="1"/>
  <c r="M97" i="1"/>
  <c r="AR97" i="1"/>
  <c r="M98" i="1"/>
  <c r="AR98" i="1"/>
  <c r="M99" i="1"/>
  <c r="AR99" i="1"/>
  <c r="M100" i="1"/>
  <c r="AR100" i="1"/>
  <c r="M101" i="1"/>
  <c r="AR101" i="1"/>
  <c r="M102" i="1"/>
  <c r="AR102" i="1"/>
  <c r="M103" i="1"/>
  <c r="AR103" i="1"/>
  <c r="M104" i="1"/>
  <c r="AR104" i="1"/>
  <c r="AR105" i="1"/>
  <c r="O93" i="1"/>
  <c r="AQ93" i="1"/>
  <c r="O94" i="1"/>
  <c r="AQ94" i="1"/>
  <c r="O95" i="1"/>
  <c r="AQ95" i="1"/>
  <c r="O96" i="1"/>
  <c r="AQ96" i="1"/>
  <c r="O97" i="1"/>
  <c r="AQ97" i="1"/>
  <c r="O98" i="1"/>
  <c r="AQ98" i="1"/>
  <c r="O99" i="1"/>
  <c r="AQ99" i="1"/>
  <c r="O100" i="1"/>
  <c r="AQ100" i="1"/>
  <c r="O101" i="1"/>
  <c r="AQ101" i="1"/>
  <c r="O102" i="1"/>
  <c r="AQ102" i="1"/>
  <c r="O103" i="1"/>
  <c r="AQ103" i="1"/>
  <c r="O104" i="1"/>
  <c r="AQ104" i="1"/>
  <c r="AQ105" i="1"/>
  <c r="AP105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L105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H105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D105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Z105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V105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R105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O105" i="1"/>
  <c r="N105" i="1"/>
  <c r="M105" i="1"/>
  <c r="L105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M80" i="1"/>
  <c r="AR80" i="1"/>
  <c r="M81" i="1"/>
  <c r="AR81" i="1"/>
  <c r="M82" i="1"/>
  <c r="AR82" i="1"/>
  <c r="M83" i="1"/>
  <c r="AR83" i="1"/>
  <c r="M84" i="1"/>
  <c r="AR84" i="1"/>
  <c r="M85" i="1"/>
  <c r="AR85" i="1"/>
  <c r="M86" i="1"/>
  <c r="AR86" i="1"/>
  <c r="M87" i="1"/>
  <c r="AR87" i="1"/>
  <c r="M88" i="1"/>
  <c r="AR88" i="1"/>
  <c r="M89" i="1"/>
  <c r="AR89" i="1"/>
  <c r="M90" i="1"/>
  <c r="AR90" i="1"/>
  <c r="M91" i="1"/>
  <c r="AR91" i="1"/>
  <c r="AR92" i="1"/>
  <c r="O80" i="1"/>
  <c r="AQ80" i="1"/>
  <c r="O81" i="1"/>
  <c r="AQ81" i="1"/>
  <c r="O82" i="1"/>
  <c r="AQ82" i="1"/>
  <c r="O83" i="1"/>
  <c r="AQ83" i="1"/>
  <c r="O84" i="1"/>
  <c r="AQ84" i="1"/>
  <c r="O85" i="1"/>
  <c r="AQ85" i="1"/>
  <c r="O86" i="1"/>
  <c r="AQ86" i="1"/>
  <c r="O87" i="1"/>
  <c r="AQ87" i="1"/>
  <c r="O88" i="1"/>
  <c r="AQ88" i="1"/>
  <c r="O89" i="1"/>
  <c r="AQ89" i="1"/>
  <c r="O90" i="1"/>
  <c r="AQ90" i="1"/>
  <c r="O91" i="1"/>
  <c r="AQ91" i="1"/>
  <c r="AQ92" i="1"/>
  <c r="AP92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L92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H92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D92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Z92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V92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R92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92" i="1"/>
  <c r="N92" i="1"/>
  <c r="M92" i="1"/>
  <c r="L92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M67" i="1"/>
  <c r="AR67" i="1"/>
  <c r="M68" i="1"/>
  <c r="AR68" i="1"/>
  <c r="M69" i="1"/>
  <c r="AR69" i="1"/>
  <c r="M70" i="1"/>
  <c r="AR70" i="1"/>
  <c r="M71" i="1"/>
  <c r="AR71" i="1"/>
  <c r="M72" i="1"/>
  <c r="AR72" i="1"/>
  <c r="M73" i="1"/>
  <c r="AR73" i="1"/>
  <c r="M74" i="1"/>
  <c r="AR74" i="1"/>
  <c r="M75" i="1"/>
  <c r="AR75" i="1"/>
  <c r="M76" i="1"/>
  <c r="AR76" i="1"/>
  <c r="M77" i="1"/>
  <c r="AR77" i="1"/>
  <c r="M78" i="1"/>
  <c r="AR78" i="1"/>
  <c r="AR79" i="1"/>
  <c r="O67" i="1"/>
  <c r="AQ67" i="1"/>
  <c r="O68" i="1"/>
  <c r="AQ68" i="1"/>
  <c r="O69" i="1"/>
  <c r="AQ69" i="1"/>
  <c r="O70" i="1"/>
  <c r="AQ70" i="1"/>
  <c r="O71" i="1"/>
  <c r="AQ71" i="1"/>
  <c r="O72" i="1"/>
  <c r="AQ72" i="1"/>
  <c r="O73" i="1"/>
  <c r="AQ73" i="1"/>
  <c r="O74" i="1"/>
  <c r="AQ74" i="1"/>
  <c r="O75" i="1"/>
  <c r="AQ75" i="1"/>
  <c r="O76" i="1"/>
  <c r="AQ76" i="1"/>
  <c r="O77" i="1"/>
  <c r="AQ77" i="1"/>
  <c r="O78" i="1"/>
  <c r="AQ78" i="1"/>
  <c r="AQ79" i="1"/>
  <c r="AP79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L79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H79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D79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Z79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V79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R79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O79" i="1"/>
  <c r="N79" i="1"/>
  <c r="M79" i="1"/>
  <c r="L79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M54" i="1"/>
  <c r="AR54" i="1"/>
  <c r="M55" i="1"/>
  <c r="AR55" i="1"/>
  <c r="M56" i="1"/>
  <c r="AR56" i="1"/>
  <c r="M57" i="1"/>
  <c r="AR57" i="1"/>
  <c r="M58" i="1"/>
  <c r="AR58" i="1"/>
  <c r="M59" i="1"/>
  <c r="AR59" i="1"/>
  <c r="M60" i="1"/>
  <c r="AR60" i="1"/>
  <c r="M61" i="1"/>
  <c r="AR61" i="1"/>
  <c r="M62" i="1"/>
  <c r="AR62" i="1"/>
  <c r="M63" i="1"/>
  <c r="AR63" i="1"/>
  <c r="M64" i="1"/>
  <c r="AR64" i="1"/>
  <c r="M65" i="1"/>
  <c r="AR65" i="1"/>
  <c r="AR66" i="1"/>
  <c r="O54" i="1"/>
  <c r="AQ54" i="1"/>
  <c r="O55" i="1"/>
  <c r="AQ55" i="1"/>
  <c r="O56" i="1"/>
  <c r="AQ56" i="1"/>
  <c r="O57" i="1"/>
  <c r="AQ57" i="1"/>
  <c r="O58" i="1"/>
  <c r="AQ58" i="1"/>
  <c r="O59" i="1"/>
  <c r="AQ59" i="1"/>
  <c r="O60" i="1"/>
  <c r="AQ60" i="1"/>
  <c r="O61" i="1"/>
  <c r="AQ61" i="1"/>
  <c r="O62" i="1"/>
  <c r="AQ62" i="1"/>
  <c r="O63" i="1"/>
  <c r="AQ63" i="1"/>
  <c r="O64" i="1"/>
  <c r="AQ64" i="1"/>
  <c r="O65" i="1"/>
  <c r="AQ65" i="1"/>
  <c r="AQ66" i="1"/>
  <c r="AP66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L66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H66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D66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Z66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V66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R66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O66" i="1"/>
  <c r="N66" i="1"/>
  <c r="M66" i="1"/>
  <c r="L66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M41" i="1"/>
  <c r="AR41" i="1"/>
  <c r="M42" i="1"/>
  <c r="AR42" i="1"/>
  <c r="M43" i="1"/>
  <c r="AR43" i="1"/>
  <c r="M44" i="1"/>
  <c r="AR44" i="1"/>
  <c r="M45" i="1"/>
  <c r="AR45" i="1"/>
  <c r="M46" i="1"/>
  <c r="AR46" i="1"/>
  <c r="M47" i="1"/>
  <c r="AR47" i="1"/>
  <c r="M48" i="1"/>
  <c r="AR48" i="1"/>
  <c r="M49" i="1"/>
  <c r="AR49" i="1"/>
  <c r="M50" i="1"/>
  <c r="AR50" i="1"/>
  <c r="M51" i="1"/>
  <c r="AR51" i="1"/>
  <c r="M52" i="1"/>
  <c r="AR52" i="1"/>
  <c r="AR53" i="1"/>
  <c r="O41" i="1"/>
  <c r="AQ41" i="1"/>
  <c r="O42" i="1"/>
  <c r="AQ42" i="1"/>
  <c r="O43" i="1"/>
  <c r="AQ43" i="1"/>
  <c r="O44" i="1"/>
  <c r="AQ44" i="1"/>
  <c r="O45" i="1"/>
  <c r="AQ45" i="1"/>
  <c r="O46" i="1"/>
  <c r="AQ46" i="1"/>
  <c r="O47" i="1"/>
  <c r="AQ47" i="1"/>
  <c r="O48" i="1"/>
  <c r="AQ48" i="1"/>
  <c r="O49" i="1"/>
  <c r="AQ49" i="1"/>
  <c r="O50" i="1"/>
  <c r="AQ50" i="1"/>
  <c r="O51" i="1"/>
  <c r="AQ51" i="1"/>
  <c r="O52" i="1"/>
  <c r="AQ52" i="1"/>
  <c r="AQ53" i="1"/>
  <c r="AP53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L53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H53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D53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Z53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V53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53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53" i="1"/>
  <c r="N53" i="1"/>
  <c r="M53" i="1"/>
  <c r="L53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M28" i="1"/>
  <c r="AR28" i="1"/>
  <c r="M29" i="1"/>
  <c r="AR29" i="1"/>
  <c r="M30" i="1"/>
  <c r="AR30" i="1"/>
  <c r="M31" i="1"/>
  <c r="AR31" i="1"/>
  <c r="M32" i="1"/>
  <c r="AR32" i="1"/>
  <c r="M33" i="1"/>
  <c r="AR33" i="1"/>
  <c r="M34" i="1"/>
  <c r="AR34" i="1"/>
  <c r="M35" i="1"/>
  <c r="AR35" i="1"/>
  <c r="M36" i="1"/>
  <c r="AR36" i="1"/>
  <c r="M37" i="1"/>
  <c r="AR37" i="1"/>
  <c r="M38" i="1"/>
  <c r="AR38" i="1"/>
  <c r="M39" i="1"/>
  <c r="AR39" i="1"/>
  <c r="AR40" i="1"/>
  <c r="O28" i="1"/>
  <c r="AQ28" i="1"/>
  <c r="O29" i="1"/>
  <c r="AQ29" i="1"/>
  <c r="O30" i="1"/>
  <c r="AQ30" i="1"/>
  <c r="O31" i="1"/>
  <c r="AQ31" i="1"/>
  <c r="O32" i="1"/>
  <c r="AQ32" i="1"/>
  <c r="O33" i="1"/>
  <c r="AQ33" i="1"/>
  <c r="O34" i="1"/>
  <c r="AQ34" i="1"/>
  <c r="O35" i="1"/>
  <c r="AQ35" i="1"/>
  <c r="O36" i="1"/>
  <c r="AQ36" i="1"/>
  <c r="O37" i="1"/>
  <c r="AQ37" i="1"/>
  <c r="O38" i="1"/>
  <c r="AQ38" i="1"/>
  <c r="O39" i="1"/>
  <c r="AQ39" i="1"/>
  <c r="AQ40" i="1"/>
  <c r="AP40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L40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H40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D40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Z40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V40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R40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O40" i="1"/>
  <c r="N40" i="1"/>
  <c r="M40" i="1"/>
  <c r="L4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L27" i="1"/>
  <c r="N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L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O15" i="1"/>
  <c r="AQ15" i="1"/>
  <c r="O16" i="1"/>
  <c r="AQ16" i="1"/>
  <c r="O17" i="1"/>
  <c r="AQ17" i="1"/>
  <c r="O18" i="1"/>
  <c r="AQ18" i="1"/>
  <c r="O19" i="1"/>
  <c r="AQ19" i="1"/>
  <c r="O20" i="1"/>
  <c r="AQ20" i="1"/>
  <c r="O21" i="1"/>
  <c r="AQ21" i="1"/>
  <c r="O22" i="1"/>
  <c r="AQ22" i="1"/>
  <c r="O23" i="1"/>
  <c r="AQ23" i="1"/>
  <c r="O24" i="1"/>
  <c r="AQ24" i="1"/>
  <c r="O25" i="1"/>
  <c r="AQ25" i="1"/>
  <c r="O26" i="1"/>
  <c r="AQ26" i="1"/>
  <c r="AQ27" i="1"/>
  <c r="AP27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L27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H27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D27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Z27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V27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R27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27" i="1"/>
  <c r="N27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O2" i="1"/>
  <c r="AQ2" i="1"/>
  <c r="O3" i="1"/>
  <c r="AQ3" i="1"/>
  <c r="O4" i="1"/>
  <c r="AQ4" i="1"/>
  <c r="O5" i="1"/>
  <c r="AQ5" i="1"/>
  <c r="O6" i="1"/>
  <c r="AQ6" i="1"/>
  <c r="O7" i="1"/>
  <c r="AQ7" i="1"/>
  <c r="O8" i="1"/>
  <c r="AQ8" i="1"/>
  <c r="O9" i="1"/>
  <c r="AQ9" i="1"/>
  <c r="O10" i="1"/>
  <c r="AQ10" i="1"/>
  <c r="O11" i="1"/>
  <c r="AQ11" i="1"/>
  <c r="O12" i="1"/>
  <c r="AQ12" i="1"/>
  <c r="O13" i="1"/>
  <c r="AQ13" i="1"/>
  <c r="AQ14" i="1"/>
  <c r="AP1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L1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H14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D1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Z1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V1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R1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O14" i="1"/>
  <c r="AS200" i="1"/>
  <c r="M200" i="1"/>
  <c r="AR200" i="1"/>
  <c r="O200" i="1"/>
  <c r="AQ200" i="1"/>
  <c r="AO200" i="1"/>
  <c r="AN200" i="1"/>
  <c r="AM200" i="1"/>
  <c r="AK200" i="1"/>
  <c r="AJ200" i="1"/>
  <c r="AI200" i="1"/>
  <c r="AG200" i="1"/>
  <c r="AF200" i="1"/>
  <c r="AE200" i="1"/>
  <c r="AC200" i="1"/>
  <c r="AB200" i="1"/>
  <c r="AA200" i="1"/>
  <c r="Y200" i="1"/>
  <c r="X200" i="1"/>
  <c r="W200" i="1"/>
  <c r="U200" i="1"/>
  <c r="T200" i="1"/>
  <c r="S200" i="1"/>
  <c r="Q200" i="1"/>
  <c r="P200" i="1"/>
  <c r="AS199" i="1"/>
  <c r="M199" i="1"/>
  <c r="AR199" i="1"/>
  <c r="O199" i="1"/>
  <c r="AQ199" i="1"/>
  <c r="AO199" i="1"/>
  <c r="AN199" i="1"/>
  <c r="AM199" i="1"/>
  <c r="AK199" i="1"/>
  <c r="AJ199" i="1"/>
  <c r="AI199" i="1"/>
  <c r="AG199" i="1"/>
  <c r="AF199" i="1"/>
  <c r="AE199" i="1"/>
  <c r="AC199" i="1"/>
  <c r="AB199" i="1"/>
  <c r="AA199" i="1"/>
  <c r="Y199" i="1"/>
  <c r="X199" i="1"/>
  <c r="W199" i="1"/>
  <c r="U199" i="1"/>
  <c r="T199" i="1"/>
  <c r="S199" i="1"/>
  <c r="Q199" i="1"/>
  <c r="P199" i="1"/>
  <c r="AS198" i="1"/>
  <c r="M198" i="1"/>
  <c r="AR198" i="1"/>
  <c r="O198" i="1"/>
  <c r="AQ198" i="1"/>
  <c r="AO198" i="1"/>
  <c r="AN198" i="1"/>
  <c r="AM198" i="1"/>
  <c r="AK198" i="1"/>
  <c r="AJ198" i="1"/>
  <c r="AI198" i="1"/>
  <c r="AG198" i="1"/>
  <c r="AF198" i="1"/>
  <c r="AE198" i="1"/>
  <c r="AC198" i="1"/>
  <c r="AB198" i="1"/>
  <c r="AA198" i="1"/>
  <c r="Y198" i="1"/>
  <c r="X198" i="1"/>
  <c r="W198" i="1"/>
  <c r="U198" i="1"/>
  <c r="T198" i="1"/>
  <c r="S198" i="1"/>
  <c r="Q198" i="1"/>
  <c r="P198" i="1"/>
  <c r="AS197" i="1"/>
  <c r="M197" i="1"/>
  <c r="AR197" i="1"/>
  <c r="O197" i="1"/>
  <c r="AQ197" i="1"/>
  <c r="AO197" i="1"/>
  <c r="AN197" i="1"/>
  <c r="AM197" i="1"/>
  <c r="AK197" i="1"/>
  <c r="AJ197" i="1"/>
  <c r="AI197" i="1"/>
  <c r="AG197" i="1"/>
  <c r="AF197" i="1"/>
  <c r="AE197" i="1"/>
  <c r="AC197" i="1"/>
  <c r="AB197" i="1"/>
  <c r="AA197" i="1"/>
  <c r="Y197" i="1"/>
  <c r="X197" i="1"/>
  <c r="W197" i="1"/>
  <c r="U197" i="1"/>
  <c r="T197" i="1"/>
  <c r="S197" i="1"/>
  <c r="Q197" i="1"/>
  <c r="P197" i="1"/>
  <c r="AS196" i="1"/>
  <c r="M196" i="1"/>
  <c r="AR196" i="1"/>
  <c r="O196" i="1"/>
  <c r="AQ196" i="1"/>
  <c r="AO196" i="1"/>
  <c r="AN196" i="1"/>
  <c r="AM196" i="1"/>
  <c r="AK196" i="1"/>
  <c r="AJ196" i="1"/>
  <c r="AI196" i="1"/>
  <c r="AG196" i="1"/>
  <c r="AF196" i="1"/>
  <c r="AE196" i="1"/>
  <c r="AC196" i="1"/>
  <c r="AB196" i="1"/>
  <c r="AA196" i="1"/>
  <c r="Y196" i="1"/>
  <c r="X196" i="1"/>
  <c r="W196" i="1"/>
  <c r="U196" i="1"/>
  <c r="T196" i="1"/>
  <c r="S196" i="1"/>
  <c r="Q196" i="1"/>
  <c r="P196" i="1"/>
  <c r="AS195" i="1"/>
  <c r="M195" i="1"/>
  <c r="AR195" i="1"/>
  <c r="O195" i="1"/>
  <c r="AQ195" i="1"/>
  <c r="AO195" i="1"/>
  <c r="AN195" i="1"/>
  <c r="AM195" i="1"/>
  <c r="AK195" i="1"/>
  <c r="AJ195" i="1"/>
  <c r="AI195" i="1"/>
  <c r="AG195" i="1"/>
  <c r="AF195" i="1"/>
  <c r="AE195" i="1"/>
  <c r="AC195" i="1"/>
  <c r="AB195" i="1"/>
  <c r="AA195" i="1"/>
  <c r="Y195" i="1"/>
  <c r="X195" i="1"/>
  <c r="W195" i="1"/>
  <c r="U195" i="1"/>
  <c r="T195" i="1"/>
  <c r="S195" i="1"/>
  <c r="Q195" i="1"/>
  <c r="P195" i="1"/>
  <c r="AS194" i="1"/>
  <c r="M194" i="1"/>
  <c r="AR194" i="1"/>
  <c r="O194" i="1"/>
  <c r="AQ194" i="1"/>
  <c r="AO194" i="1"/>
  <c r="AN194" i="1"/>
  <c r="AM194" i="1"/>
  <c r="AK194" i="1"/>
  <c r="AJ194" i="1"/>
  <c r="AI194" i="1"/>
  <c r="AG194" i="1"/>
  <c r="AF194" i="1"/>
  <c r="AE194" i="1"/>
  <c r="AC194" i="1"/>
  <c r="AB194" i="1"/>
  <c r="AA194" i="1"/>
  <c r="Y194" i="1"/>
  <c r="X194" i="1"/>
  <c r="W194" i="1"/>
  <c r="U194" i="1"/>
  <c r="T194" i="1"/>
  <c r="S194" i="1"/>
  <c r="Q194" i="1"/>
  <c r="P194" i="1"/>
  <c r="AS193" i="1"/>
  <c r="M193" i="1"/>
  <c r="AR193" i="1"/>
  <c r="O193" i="1"/>
  <c r="AQ193" i="1"/>
  <c r="AO193" i="1"/>
  <c r="AN193" i="1"/>
  <c r="AM193" i="1"/>
  <c r="AK193" i="1"/>
  <c r="AJ193" i="1"/>
  <c r="AI193" i="1"/>
  <c r="AG193" i="1"/>
  <c r="AF193" i="1"/>
  <c r="AE193" i="1"/>
  <c r="AC193" i="1"/>
  <c r="AB193" i="1"/>
  <c r="AA193" i="1"/>
  <c r="Y193" i="1"/>
  <c r="X193" i="1"/>
  <c r="W193" i="1"/>
  <c r="U193" i="1"/>
  <c r="T193" i="1"/>
  <c r="S193" i="1"/>
  <c r="Q193" i="1"/>
  <c r="P193" i="1"/>
  <c r="AS192" i="1"/>
  <c r="M192" i="1"/>
  <c r="AR192" i="1"/>
  <c r="O192" i="1"/>
  <c r="AQ192" i="1"/>
  <c r="AO192" i="1"/>
  <c r="AN192" i="1"/>
  <c r="AM192" i="1"/>
  <c r="AK192" i="1"/>
  <c r="AJ192" i="1"/>
  <c r="AI192" i="1"/>
  <c r="AG192" i="1"/>
  <c r="AF192" i="1"/>
  <c r="AE192" i="1"/>
  <c r="AC192" i="1"/>
  <c r="AB192" i="1"/>
  <c r="AA192" i="1"/>
  <c r="Y192" i="1"/>
  <c r="X192" i="1"/>
  <c r="W192" i="1"/>
  <c r="U192" i="1"/>
  <c r="T192" i="1"/>
  <c r="S192" i="1"/>
  <c r="Q192" i="1"/>
  <c r="P192" i="1"/>
  <c r="AS191" i="1"/>
  <c r="M191" i="1"/>
  <c r="AR191" i="1"/>
  <c r="O191" i="1"/>
  <c r="AQ191" i="1"/>
  <c r="AO191" i="1"/>
  <c r="AN191" i="1"/>
  <c r="AM191" i="1"/>
  <c r="AK191" i="1"/>
  <c r="AJ191" i="1"/>
  <c r="AI191" i="1"/>
  <c r="AG191" i="1"/>
  <c r="AF191" i="1"/>
  <c r="AE191" i="1"/>
  <c r="AC191" i="1"/>
  <c r="AB191" i="1"/>
  <c r="AA191" i="1"/>
  <c r="Y191" i="1"/>
  <c r="X191" i="1"/>
  <c r="W191" i="1"/>
  <c r="U191" i="1"/>
  <c r="T191" i="1"/>
  <c r="S191" i="1"/>
  <c r="Q191" i="1"/>
  <c r="P191" i="1"/>
  <c r="AS190" i="1"/>
  <c r="M190" i="1"/>
  <c r="AR190" i="1"/>
  <c r="O190" i="1"/>
  <c r="AQ190" i="1"/>
  <c r="AO190" i="1"/>
  <c r="AN190" i="1"/>
  <c r="AM190" i="1"/>
  <c r="AK190" i="1"/>
  <c r="AJ190" i="1"/>
  <c r="AI190" i="1"/>
  <c r="AG190" i="1"/>
  <c r="AF190" i="1"/>
  <c r="AE190" i="1"/>
  <c r="AC190" i="1"/>
  <c r="AB190" i="1"/>
  <c r="AA190" i="1"/>
  <c r="Y190" i="1"/>
  <c r="X190" i="1"/>
  <c r="W190" i="1"/>
  <c r="U190" i="1"/>
  <c r="T190" i="1"/>
  <c r="S190" i="1"/>
  <c r="Q190" i="1"/>
  <c r="P190" i="1"/>
  <c r="AS189" i="1"/>
  <c r="M189" i="1"/>
  <c r="AR189" i="1"/>
  <c r="O189" i="1"/>
  <c r="AQ189" i="1"/>
  <c r="AO189" i="1"/>
  <c r="AN189" i="1"/>
  <c r="AM189" i="1"/>
  <c r="AK189" i="1"/>
  <c r="AJ189" i="1"/>
  <c r="AI189" i="1"/>
  <c r="AG189" i="1"/>
  <c r="AF189" i="1"/>
  <c r="AE189" i="1"/>
  <c r="AC189" i="1"/>
  <c r="AB189" i="1"/>
  <c r="AA189" i="1"/>
  <c r="Y189" i="1"/>
  <c r="X189" i="1"/>
  <c r="W189" i="1"/>
  <c r="U189" i="1"/>
  <c r="T189" i="1"/>
  <c r="S189" i="1"/>
  <c r="Q189" i="1"/>
  <c r="P189" i="1"/>
  <c r="AS187" i="1"/>
  <c r="M187" i="1"/>
  <c r="AR187" i="1"/>
  <c r="O187" i="1"/>
  <c r="AQ187" i="1"/>
  <c r="AO187" i="1"/>
  <c r="AN187" i="1"/>
  <c r="AM187" i="1"/>
  <c r="AK187" i="1"/>
  <c r="AJ187" i="1"/>
  <c r="AI187" i="1"/>
  <c r="AG187" i="1"/>
  <c r="AF187" i="1"/>
  <c r="AE187" i="1"/>
  <c r="AC187" i="1"/>
  <c r="AB187" i="1"/>
  <c r="AA187" i="1"/>
  <c r="Y187" i="1"/>
  <c r="X187" i="1"/>
  <c r="W187" i="1"/>
  <c r="U187" i="1"/>
  <c r="T187" i="1"/>
  <c r="S187" i="1"/>
  <c r="Q187" i="1"/>
  <c r="P187" i="1"/>
  <c r="AS186" i="1"/>
  <c r="M186" i="1"/>
  <c r="AR186" i="1"/>
  <c r="O186" i="1"/>
  <c r="AQ186" i="1"/>
  <c r="AO186" i="1"/>
  <c r="AN186" i="1"/>
  <c r="AM186" i="1"/>
  <c r="AK186" i="1"/>
  <c r="AJ186" i="1"/>
  <c r="AI186" i="1"/>
  <c r="AG186" i="1"/>
  <c r="AF186" i="1"/>
  <c r="AE186" i="1"/>
  <c r="AC186" i="1"/>
  <c r="AB186" i="1"/>
  <c r="AA186" i="1"/>
  <c r="Y186" i="1"/>
  <c r="X186" i="1"/>
  <c r="W186" i="1"/>
  <c r="U186" i="1"/>
  <c r="T186" i="1"/>
  <c r="S186" i="1"/>
  <c r="Q186" i="1"/>
  <c r="P186" i="1"/>
  <c r="AS185" i="1"/>
  <c r="M185" i="1"/>
  <c r="AR185" i="1"/>
  <c r="O185" i="1"/>
  <c r="AQ185" i="1"/>
  <c r="AO185" i="1"/>
  <c r="AN185" i="1"/>
  <c r="AM185" i="1"/>
  <c r="AK185" i="1"/>
  <c r="AJ185" i="1"/>
  <c r="AI185" i="1"/>
  <c r="AG185" i="1"/>
  <c r="AF185" i="1"/>
  <c r="AE185" i="1"/>
  <c r="AC185" i="1"/>
  <c r="AB185" i="1"/>
  <c r="AA185" i="1"/>
  <c r="Y185" i="1"/>
  <c r="X185" i="1"/>
  <c r="W185" i="1"/>
  <c r="U185" i="1"/>
  <c r="T185" i="1"/>
  <c r="S185" i="1"/>
  <c r="Q185" i="1"/>
  <c r="P185" i="1"/>
  <c r="AS184" i="1"/>
  <c r="M184" i="1"/>
  <c r="AR184" i="1"/>
  <c r="O184" i="1"/>
  <c r="AQ184" i="1"/>
  <c r="AO184" i="1"/>
  <c r="AN184" i="1"/>
  <c r="AM184" i="1"/>
  <c r="AK184" i="1"/>
  <c r="AJ184" i="1"/>
  <c r="AI184" i="1"/>
  <c r="AG184" i="1"/>
  <c r="AF184" i="1"/>
  <c r="AE184" i="1"/>
  <c r="AC184" i="1"/>
  <c r="AB184" i="1"/>
  <c r="AA184" i="1"/>
  <c r="Y184" i="1"/>
  <c r="X184" i="1"/>
  <c r="W184" i="1"/>
  <c r="U184" i="1"/>
  <c r="T184" i="1"/>
  <c r="S184" i="1"/>
  <c r="Q184" i="1"/>
  <c r="P184" i="1"/>
  <c r="AS183" i="1"/>
  <c r="M183" i="1"/>
  <c r="AR183" i="1"/>
  <c r="O183" i="1"/>
  <c r="AQ183" i="1"/>
  <c r="AO183" i="1"/>
  <c r="AN183" i="1"/>
  <c r="AM183" i="1"/>
  <c r="AK183" i="1"/>
  <c r="AJ183" i="1"/>
  <c r="AI183" i="1"/>
  <c r="AG183" i="1"/>
  <c r="AF183" i="1"/>
  <c r="AE183" i="1"/>
  <c r="AC183" i="1"/>
  <c r="AB183" i="1"/>
  <c r="AA183" i="1"/>
  <c r="Y183" i="1"/>
  <c r="X183" i="1"/>
  <c r="W183" i="1"/>
  <c r="U183" i="1"/>
  <c r="T183" i="1"/>
  <c r="S183" i="1"/>
  <c r="Q183" i="1"/>
  <c r="P183" i="1"/>
  <c r="AS182" i="1"/>
  <c r="M182" i="1"/>
  <c r="AR182" i="1"/>
  <c r="O182" i="1"/>
  <c r="AQ182" i="1"/>
  <c r="AO182" i="1"/>
  <c r="AN182" i="1"/>
  <c r="AM182" i="1"/>
  <c r="AK182" i="1"/>
  <c r="AJ182" i="1"/>
  <c r="AI182" i="1"/>
  <c r="AG182" i="1"/>
  <c r="AF182" i="1"/>
  <c r="AE182" i="1"/>
  <c r="AC182" i="1"/>
  <c r="AB182" i="1"/>
  <c r="AA182" i="1"/>
  <c r="Y182" i="1"/>
  <c r="X182" i="1"/>
  <c r="W182" i="1"/>
  <c r="U182" i="1"/>
  <c r="T182" i="1"/>
  <c r="S182" i="1"/>
  <c r="Q182" i="1"/>
  <c r="P182" i="1"/>
  <c r="AS181" i="1"/>
  <c r="M181" i="1"/>
  <c r="AR181" i="1"/>
  <c r="O181" i="1"/>
  <c r="AQ181" i="1"/>
  <c r="AO181" i="1"/>
  <c r="AN181" i="1"/>
  <c r="AM181" i="1"/>
  <c r="AK181" i="1"/>
  <c r="AJ181" i="1"/>
  <c r="AI181" i="1"/>
  <c r="AG181" i="1"/>
  <c r="AF181" i="1"/>
  <c r="AE181" i="1"/>
  <c r="AC181" i="1"/>
  <c r="AB181" i="1"/>
  <c r="AA181" i="1"/>
  <c r="Y181" i="1"/>
  <c r="X181" i="1"/>
  <c r="W181" i="1"/>
  <c r="U181" i="1"/>
  <c r="T181" i="1"/>
  <c r="S181" i="1"/>
  <c r="Q181" i="1"/>
  <c r="P181" i="1"/>
  <c r="AS180" i="1"/>
  <c r="M180" i="1"/>
  <c r="AR180" i="1"/>
  <c r="O180" i="1"/>
  <c r="AQ180" i="1"/>
  <c r="AO180" i="1"/>
  <c r="AN180" i="1"/>
  <c r="AM180" i="1"/>
  <c r="AK180" i="1"/>
  <c r="AJ180" i="1"/>
  <c r="AI180" i="1"/>
  <c r="AG180" i="1"/>
  <c r="AF180" i="1"/>
  <c r="AE180" i="1"/>
  <c r="AC180" i="1"/>
  <c r="AB180" i="1"/>
  <c r="AA180" i="1"/>
  <c r="Y180" i="1"/>
  <c r="X180" i="1"/>
  <c r="W180" i="1"/>
  <c r="U180" i="1"/>
  <c r="T180" i="1"/>
  <c r="S180" i="1"/>
  <c r="Q180" i="1"/>
  <c r="P180" i="1"/>
  <c r="AS179" i="1"/>
  <c r="M179" i="1"/>
  <c r="AR179" i="1"/>
  <c r="O179" i="1"/>
  <c r="AQ179" i="1"/>
  <c r="AO179" i="1"/>
  <c r="AN179" i="1"/>
  <c r="AM179" i="1"/>
  <c r="AK179" i="1"/>
  <c r="AJ179" i="1"/>
  <c r="AI179" i="1"/>
  <c r="AG179" i="1"/>
  <c r="AF179" i="1"/>
  <c r="AE179" i="1"/>
  <c r="AC179" i="1"/>
  <c r="AB179" i="1"/>
  <c r="AA179" i="1"/>
  <c r="Y179" i="1"/>
  <c r="X179" i="1"/>
  <c r="W179" i="1"/>
  <c r="U179" i="1"/>
  <c r="T179" i="1"/>
  <c r="S179" i="1"/>
  <c r="Q179" i="1"/>
  <c r="P179" i="1"/>
  <c r="AS178" i="1"/>
  <c r="M178" i="1"/>
  <c r="AR178" i="1"/>
  <c r="O178" i="1"/>
  <c r="AQ178" i="1"/>
  <c r="AO178" i="1"/>
  <c r="AN178" i="1"/>
  <c r="AM178" i="1"/>
  <c r="AK178" i="1"/>
  <c r="AJ178" i="1"/>
  <c r="AI178" i="1"/>
  <c r="AG178" i="1"/>
  <c r="AF178" i="1"/>
  <c r="AE178" i="1"/>
  <c r="AC178" i="1"/>
  <c r="AB178" i="1"/>
  <c r="AA178" i="1"/>
  <c r="Y178" i="1"/>
  <c r="X178" i="1"/>
  <c r="W178" i="1"/>
  <c r="U178" i="1"/>
  <c r="T178" i="1"/>
  <c r="S178" i="1"/>
  <c r="Q178" i="1"/>
  <c r="P178" i="1"/>
</calcChain>
</file>

<file path=xl/sharedStrings.xml><?xml version="1.0" encoding="utf-8"?>
<sst xmlns="http://schemas.openxmlformats.org/spreadsheetml/2006/main" count="853" uniqueCount="280">
  <si>
    <t>RIMME0021.C10</t>
  </si>
  <si>
    <t>RIMME0021</t>
  </si>
  <si>
    <t>C10</t>
  </si>
  <si>
    <t>mexicana</t>
  </si>
  <si>
    <t>MH</t>
  </si>
  <si>
    <t>RIMME0021.C11</t>
  </si>
  <si>
    <t>C11</t>
  </si>
  <si>
    <t>RIMME0021.C1</t>
  </si>
  <si>
    <t>C1</t>
  </si>
  <si>
    <t>RIMME0021.C12</t>
  </si>
  <si>
    <t>C12</t>
  </si>
  <si>
    <t>RIMME0021.C13</t>
  </si>
  <si>
    <t>C13</t>
  </si>
  <si>
    <t>RIMME0021.C14</t>
  </si>
  <si>
    <t>C14</t>
  </si>
  <si>
    <t>RIMME0021.C2</t>
  </si>
  <si>
    <t>C2</t>
  </si>
  <si>
    <t>RIMME0021.C3</t>
  </si>
  <si>
    <t>C3</t>
  </si>
  <si>
    <t>RIMME0021.C4</t>
  </si>
  <si>
    <t>C4</t>
  </si>
  <si>
    <t>RIMME0021.C6</t>
  </si>
  <si>
    <t>C6</t>
  </si>
  <si>
    <t>RIMME0021.C7</t>
  </si>
  <si>
    <t>C7</t>
  </si>
  <si>
    <t>RIMME0021.C9</t>
  </si>
  <si>
    <t>C9</t>
  </si>
  <si>
    <t>RIMME0026.C10</t>
  </si>
  <si>
    <t>RIMME0026</t>
  </si>
  <si>
    <t>RIMME0026.C11</t>
  </si>
  <si>
    <t>RIMME0026.C12</t>
  </si>
  <si>
    <t>RIMME0026.C14</t>
  </si>
  <si>
    <t>RIMME0026.C15</t>
  </si>
  <si>
    <t>C15</t>
  </si>
  <si>
    <t>RIMME0026.C3</t>
  </si>
  <si>
    <t>RIMME0026.C4</t>
  </si>
  <si>
    <t>RIMME0026.C5</t>
  </si>
  <si>
    <t>C5</t>
  </si>
  <si>
    <t>RIMME0026.C6</t>
  </si>
  <si>
    <t>RIMME0026.C7</t>
  </si>
  <si>
    <t>RIMME0026.C8</t>
  </si>
  <si>
    <t>C8</t>
  </si>
  <si>
    <t>RIMME0026.C9</t>
  </si>
  <si>
    <t>RIMME0028.10</t>
  </si>
  <si>
    <t>RIMME0028</t>
  </si>
  <si>
    <t>RIMME0028.13</t>
  </si>
  <si>
    <t>RIMME0028.14</t>
  </si>
  <si>
    <t>RIMME0028.1</t>
  </si>
  <si>
    <t>RIMME0028.2</t>
  </si>
  <si>
    <t>RIMME0028.3</t>
  </si>
  <si>
    <t>RIMME0028.4</t>
  </si>
  <si>
    <t>RIMME0028.5</t>
  </si>
  <si>
    <t>RIMME0028.6</t>
  </si>
  <si>
    <t>RIMME0028.7</t>
  </si>
  <si>
    <t>RIMME0028.8</t>
  </si>
  <si>
    <t>RIMME0028.9</t>
  </si>
  <si>
    <t>RIMME0029.10</t>
  </si>
  <si>
    <t>RIMME0029</t>
  </si>
  <si>
    <t>RIMME0029.11</t>
  </si>
  <si>
    <t>RIMME0029.12</t>
  </si>
  <si>
    <t>RIMME0029.13</t>
  </si>
  <si>
    <t>RIMME0029.14</t>
  </si>
  <si>
    <t>RIMME0029.1</t>
  </si>
  <si>
    <t>RIMME0029.2</t>
  </si>
  <si>
    <t>RIMME0029.3</t>
  </si>
  <si>
    <t>RIMME0029.4</t>
  </si>
  <si>
    <t>RIMME0029.6</t>
  </si>
  <si>
    <t>RIMME0029.8</t>
  </si>
  <si>
    <t>RIMME0029.9</t>
  </si>
  <si>
    <t>RIMME0030.11</t>
  </si>
  <si>
    <t>RIMME0030</t>
  </si>
  <si>
    <t>RIMME0030.12</t>
  </si>
  <si>
    <t>RIMME0030.13</t>
  </si>
  <si>
    <t>RIMME0030.14</t>
  </si>
  <si>
    <t>RIMME0030.1</t>
  </si>
  <si>
    <t>RIMME0030.2</t>
  </si>
  <si>
    <t>RIMME0030.4</t>
  </si>
  <si>
    <t>RIMME0030.5</t>
  </si>
  <si>
    <t>RIMME0030.6</t>
  </si>
  <si>
    <t>RIMME0030.7</t>
  </si>
  <si>
    <t>RIMME0030.8</t>
  </si>
  <si>
    <t>RIMME0030.9</t>
  </si>
  <si>
    <t>RIMME0031.10</t>
  </si>
  <si>
    <t>RIMME0031</t>
  </si>
  <si>
    <t>RIMME0031.11</t>
  </si>
  <si>
    <t>RIMME0031.12</t>
  </si>
  <si>
    <t>RIMME0031.1</t>
  </si>
  <si>
    <t>RIMME0031.2</t>
  </si>
  <si>
    <t>RIMME0031.3</t>
  </si>
  <si>
    <t>RIMME0031.4</t>
  </si>
  <si>
    <t>RIMME0031.5</t>
  </si>
  <si>
    <t>RIMME0031.6</t>
  </si>
  <si>
    <t>RIMME0031.7</t>
  </si>
  <si>
    <t>RIMME0031.8</t>
  </si>
  <si>
    <t>RIMME0031.9</t>
  </si>
  <si>
    <t>RIMME0032.10</t>
  </si>
  <si>
    <t>RIMME0032</t>
  </si>
  <si>
    <t>RIMME0032.12</t>
  </si>
  <si>
    <t>RIMME0032.13</t>
  </si>
  <si>
    <t>RIMME0032.14</t>
  </si>
  <si>
    <t>RIMME0032.15</t>
  </si>
  <si>
    <t>RIMME0032.1</t>
  </si>
  <si>
    <t>RIMME0032.3</t>
  </si>
  <si>
    <t>RIMME0032.4</t>
  </si>
  <si>
    <t>RIMME0032.5</t>
  </si>
  <si>
    <t>RIMME0032.7</t>
  </si>
  <si>
    <t>RIMME0032.8</t>
  </si>
  <si>
    <t>RIMME0032.9</t>
  </si>
  <si>
    <t>RIMME0033.10</t>
  </si>
  <si>
    <t>RIMME0033</t>
  </si>
  <si>
    <t>RIMME0033.11</t>
  </si>
  <si>
    <t>RIMME0033.12</t>
  </si>
  <si>
    <t>RIMME0033.13</t>
  </si>
  <si>
    <t>RIMME0033.1</t>
  </si>
  <si>
    <t>RIMME0033.3</t>
  </si>
  <si>
    <t>RIMME0033.4</t>
  </si>
  <si>
    <t>RIMME0033.5</t>
  </si>
  <si>
    <t>RIMME0033.6</t>
  </si>
  <si>
    <t>RIMME0033.7</t>
  </si>
  <si>
    <t>RIMME0033.8</t>
  </si>
  <si>
    <t>RIMME0033.9</t>
  </si>
  <si>
    <t>RIMME0034.10</t>
  </si>
  <si>
    <t>RIMME0034</t>
  </si>
  <si>
    <t>RIMME0034.12</t>
  </si>
  <si>
    <t>RIMME0034.1</t>
  </si>
  <si>
    <t>RIMME0034.2</t>
  </si>
  <si>
    <t>RIMME0034.3</t>
  </si>
  <si>
    <t>RIMME0034.4</t>
  </si>
  <si>
    <t>RIMME0034.5</t>
  </si>
  <si>
    <t>RIMME0034.8</t>
  </si>
  <si>
    <t>RIMME0034.9</t>
  </si>
  <si>
    <t>RIMME0035.10</t>
  </si>
  <si>
    <t>RIMME0035</t>
  </si>
  <si>
    <t>RIMME0035.11</t>
  </si>
  <si>
    <t>RIMME0035.12</t>
  </si>
  <si>
    <t>RIMME0035.1</t>
  </si>
  <si>
    <t>RIMME0035.2</t>
  </si>
  <si>
    <t>RIMME0035.3</t>
  </si>
  <si>
    <t>RIMME0035.4</t>
  </si>
  <si>
    <t>RIMME0035.5</t>
  </si>
  <si>
    <t>RIMME0035.6</t>
  </si>
  <si>
    <t>RIMME0035.7</t>
  </si>
  <si>
    <t>RIMME0035.8</t>
  </si>
  <si>
    <t>RIMME0035.9</t>
  </si>
  <si>
    <t>RIMPA0071.11</t>
  </si>
  <si>
    <t>RIMPA0071</t>
  </si>
  <si>
    <t>parviglumis</t>
  </si>
  <si>
    <t>ML</t>
  </si>
  <si>
    <t>RIMPA0071.12</t>
  </si>
  <si>
    <t>RIMPA0071.13</t>
  </si>
  <si>
    <t>RIMPA0071.14</t>
  </si>
  <si>
    <t>RIMPA0071.16</t>
  </si>
  <si>
    <t>RIMPA0071.17</t>
  </si>
  <si>
    <t>RIMPA0071.1B</t>
  </si>
  <si>
    <t>1B</t>
  </si>
  <si>
    <t>RIMPA0071.2</t>
  </si>
  <si>
    <t>RIMPA0071.3</t>
  </si>
  <si>
    <t>RIMPA0071.4</t>
  </si>
  <si>
    <t>RIMPA0071.5</t>
  </si>
  <si>
    <t>RIMPA0086.10</t>
  </si>
  <si>
    <t>RIMPA0086</t>
  </si>
  <si>
    <t>RIMPA0086.11</t>
  </si>
  <si>
    <t>RIMPA0086.13</t>
  </si>
  <si>
    <t>RIMPA0086.1</t>
  </si>
  <si>
    <t>RIMPA0086.2</t>
  </si>
  <si>
    <t>RIMPA0086.3</t>
  </si>
  <si>
    <t>RIMPA0086.6</t>
  </si>
  <si>
    <t>RIMPA0086.7</t>
  </si>
  <si>
    <t>RIMPA0086.8</t>
  </si>
  <si>
    <t>RIMPA0086.9</t>
  </si>
  <si>
    <t>RIMPA0087.10</t>
  </si>
  <si>
    <t>RIMPA0087</t>
  </si>
  <si>
    <t>RIMPA0087.11</t>
  </si>
  <si>
    <t>RIMPA0087.12</t>
  </si>
  <si>
    <t>RIMPA0087.1</t>
  </si>
  <si>
    <t>RIMPA0087.2</t>
  </si>
  <si>
    <t>RIMPA0087.3</t>
  </si>
  <si>
    <t>RIMPA0087.4</t>
  </si>
  <si>
    <t>RIMPA0087.5</t>
  </si>
  <si>
    <t>RIMPA0087.6</t>
  </si>
  <si>
    <t>RIMPA0087.7</t>
  </si>
  <si>
    <t>RIMPA0087.8</t>
  </si>
  <si>
    <t>RIMPA0087.9</t>
  </si>
  <si>
    <t>RIMPA0096.11</t>
  </si>
  <si>
    <t>RIMPA0096</t>
  </si>
  <si>
    <t>RIMPA0096.12</t>
  </si>
  <si>
    <t>RIMPA0096.13</t>
  </si>
  <si>
    <t>RIMPA0096.14</t>
  </si>
  <si>
    <t>RIMPA0096.15</t>
  </si>
  <si>
    <t>RIMPA0096.17</t>
  </si>
  <si>
    <t>RIMPA0096.1</t>
  </si>
  <si>
    <t>RIMPA0096.2</t>
  </si>
  <si>
    <t>RIMPA0096.3</t>
  </si>
  <si>
    <t>RIMPA0096.6</t>
  </si>
  <si>
    <t>RIMPA0096.7</t>
  </si>
  <si>
    <t>RIMPA0096.8</t>
  </si>
  <si>
    <t>RIMPA0135.10</t>
  </si>
  <si>
    <t>RIMPA0135</t>
  </si>
  <si>
    <t>RIMPA0135.11</t>
  </si>
  <si>
    <t>RIMPA0135.12</t>
  </si>
  <si>
    <t>RIMPA0135.1</t>
  </si>
  <si>
    <t>RIMPA0135.2</t>
  </si>
  <si>
    <t>RIMPA0135.3</t>
  </si>
  <si>
    <t>RIMPA0135.4</t>
  </si>
  <si>
    <t>RIMPA0135.5</t>
  </si>
  <si>
    <t>RIMPA0135.8</t>
  </si>
  <si>
    <t>RIMPA0135.9</t>
  </si>
  <si>
    <t>RIMPA0142.11</t>
  </si>
  <si>
    <t>RIMPA0142</t>
  </si>
  <si>
    <t>RIMPA0142.12</t>
  </si>
  <si>
    <t>RIMPA0142.13</t>
  </si>
  <si>
    <t>RIMPA0142.14</t>
  </si>
  <si>
    <t>RIMPA0142.1</t>
  </si>
  <si>
    <t>RIMPA0142.2</t>
  </si>
  <si>
    <t>RIMPA0142.3</t>
  </si>
  <si>
    <t>RIMPA0142.4</t>
  </si>
  <si>
    <t>RIMPA0142.6</t>
  </si>
  <si>
    <t>RIMPA0142.7</t>
  </si>
  <si>
    <t>RIMPA0142.8</t>
  </si>
  <si>
    <t>RIMPA0142.9</t>
  </si>
  <si>
    <t>RIMME0021.avg</t>
  </si>
  <si>
    <t>FullID</t>
  </si>
  <si>
    <t>Population</t>
  </si>
  <si>
    <t>IndID</t>
  </si>
  <si>
    <t>AB10Freq</t>
  </si>
  <si>
    <t>ab10round</t>
  </si>
  <si>
    <t>Species</t>
  </si>
  <si>
    <t>Region</t>
  </si>
  <si>
    <t>Group</t>
  </si>
  <si>
    <t>Altitude</t>
  </si>
  <si>
    <t>1C_GS</t>
  </si>
  <si>
    <t>Total_Reads</t>
  </si>
  <si>
    <t>Total_corr</t>
  </si>
  <si>
    <t>180knobreads</t>
  </si>
  <si>
    <t>180knob%</t>
  </si>
  <si>
    <t>180knobMB</t>
  </si>
  <si>
    <t>180knobuncorMB</t>
  </si>
  <si>
    <t>TR1total</t>
  </si>
  <si>
    <t>TR1%</t>
  </si>
  <si>
    <t>TR1MB</t>
  </si>
  <si>
    <t>TR1uncorMB</t>
  </si>
  <si>
    <t>CentCreads</t>
  </si>
  <si>
    <t>CentC%</t>
  </si>
  <si>
    <t>CentCMB</t>
  </si>
  <si>
    <t>CentCuncorMB</t>
  </si>
  <si>
    <t>Cpreads</t>
  </si>
  <si>
    <t>CP%</t>
  </si>
  <si>
    <t>CPMB</t>
  </si>
  <si>
    <t>CPuncorMB</t>
  </si>
  <si>
    <t>mtreads</t>
  </si>
  <si>
    <t>mt%</t>
  </si>
  <si>
    <t>mtMB</t>
  </si>
  <si>
    <t>mtuncorMB</t>
  </si>
  <si>
    <t>cDNAreads</t>
  </si>
  <si>
    <t>cDNA%</t>
  </si>
  <si>
    <t>cDNAMB</t>
  </si>
  <si>
    <t>cDNAuncorMB</t>
  </si>
  <si>
    <t>TotallTereads</t>
  </si>
  <si>
    <t>TotallTe%</t>
  </si>
  <si>
    <t>TotallTeMB</t>
  </si>
  <si>
    <t>TotallTeuncorMB</t>
  </si>
  <si>
    <t>TotFTereads</t>
  </si>
  <si>
    <t>TotFTe%</t>
  </si>
  <si>
    <t>TotFTeMB</t>
  </si>
  <si>
    <t>TotFTeuncorMB</t>
  </si>
  <si>
    <t>RIMMME026.avg</t>
  </si>
  <si>
    <t>RIMME0028.avg</t>
  </si>
  <si>
    <t>RIMME0029.avg</t>
  </si>
  <si>
    <t>RIMME0030.avg</t>
  </si>
  <si>
    <t>RIMME0031.avg</t>
  </si>
  <si>
    <t>RIMME0032.avg</t>
  </si>
  <si>
    <t>RIMME0033.avg</t>
  </si>
  <si>
    <t>RIMME0034.avg</t>
  </si>
  <si>
    <t>RIMME0035.avg</t>
  </si>
  <si>
    <t>RIMPA0071.avg</t>
  </si>
  <si>
    <t>RIMPA0086.avg</t>
  </si>
  <si>
    <t>RIMPA0087.avg</t>
  </si>
  <si>
    <t>RIMPA0096.avg</t>
  </si>
  <si>
    <t>RIMPA0135.avg</t>
  </si>
  <si>
    <t>RIMPA0142.avg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</si>
</sst>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01"/>
  <sheetViews>
    <sheetView tabSelected="1" topLeftCell="AB172" workbookViewId="0">
      <selection activeCell="AS201" sqref="B201:AS201"/>
    </sheetView>
  </sheetViews>
  <sheetFormatPr baseColWidth="10" defaultRowHeight="15" x14ac:dyDescent="0"/>
  <cols>
    <col min="2" max="2" width="14.83203125" bestFit="1" customWidth="1"/>
    <col min="14" max="14" width="12.83203125" bestFit="1" customWidth="1"/>
    <col min="17" max="17" width="15.83203125" bestFit="1" customWidth="1"/>
  </cols>
  <sheetData>
    <row r="1" spans="2:45"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</row>
    <row r="2" spans="2:45">
      <c r="B2" t="s">
        <v>0</v>
      </c>
      <c r="C2" t="s">
        <v>1</v>
      </c>
      <c r="D2" t="s">
        <v>2</v>
      </c>
      <c r="E2">
        <v>0.16666666666666666</v>
      </c>
      <c r="F2">
        <v>0.16666666666666666</v>
      </c>
      <c r="G2" t="s">
        <v>3</v>
      </c>
      <c r="H2" t="s">
        <v>4</v>
      </c>
      <c r="I2">
        <v>1</v>
      </c>
      <c r="J2">
        <v>2094</v>
      </c>
      <c r="K2">
        <v>3.0325000000000002</v>
      </c>
      <c r="L2">
        <v>1265385</v>
      </c>
      <c r="M2">
        <f t="shared" ref="M2:M70" si="0">L2-AH2-AD2</f>
        <v>1169734.3333333333</v>
      </c>
      <c r="N2">
        <v>119103</v>
      </c>
      <c r="O2">
        <f t="shared" ref="O2:O70" si="1">N2/M2*100</f>
        <v>10.182055583561283</v>
      </c>
      <c r="P2">
        <f t="shared" ref="P2:P70" si="2">(N2/M2)*K2*1000</f>
        <v>308.77083557149592</v>
      </c>
      <c r="Q2">
        <f t="shared" ref="Q2:Q70" si="3">N2/L2*K2*1000</f>
        <v>285.43079576571557</v>
      </c>
      <c r="R2">
        <v>14092</v>
      </c>
      <c r="S2">
        <f t="shared" ref="S2:S70" si="4">R2/M2*100</f>
        <v>1.2047179943708015</v>
      </c>
      <c r="T2">
        <f t="shared" ref="T2:T70" si="5">R2/M2*K2*1000</f>
        <v>36.533073179294561</v>
      </c>
      <c r="U2">
        <f t="shared" ref="U2:U70" si="6">R2/L2*K2*1000</f>
        <v>33.771531984336789</v>
      </c>
      <c r="V2">
        <v>5061</v>
      </c>
      <c r="W2">
        <f t="shared" ref="W2:W70" si="7">V2/M2*100</f>
        <v>0.43266234526757213</v>
      </c>
      <c r="X2">
        <f t="shared" ref="X2:X70" si="8">V2/M2*K2*1000</f>
        <v>13.120485620239126</v>
      </c>
      <c r="Y2">
        <f t="shared" ref="Y2:Y70" si="9">V2/L2*K2*1000</f>
        <v>12.128705887931341</v>
      </c>
      <c r="Z2">
        <v>86064</v>
      </c>
      <c r="AA2">
        <f t="shared" ref="AA2:AA70" si="10">Z2/M2*100</f>
        <v>7.3575680859727992</v>
      </c>
      <c r="AB2">
        <f t="shared" ref="AB2:AB70" si="11">Z2/M2*K2*1000</f>
        <v>223.11825220712515</v>
      </c>
      <c r="AC2">
        <f t="shared" ref="AC2:AC70" si="12">Z2/L2*K2*1000</f>
        <v>206.2527056982658</v>
      </c>
      <c r="AD2">
        <v>34436</v>
      </c>
      <c r="AE2">
        <f t="shared" ref="AE2:AE70" si="13">AD2/M2*100</f>
        <v>2.9439163251598726</v>
      </c>
      <c r="AF2">
        <f t="shared" ref="AF2:AF70" si="14">AD2/M2*K2*1000</f>
        <v>89.274262560473147</v>
      </c>
      <c r="AG2">
        <f t="shared" ref="AG2:AG70" si="15">AD2/L2*K2*1000</f>
        <v>82.526005919147153</v>
      </c>
      <c r="AH2">
        <v>61214.666666666701</v>
      </c>
      <c r="AI2">
        <f t="shared" ref="AI2:AI70" si="16">AH2/M2*100</f>
        <v>5.2332110738535249</v>
      </c>
      <c r="AJ2">
        <f t="shared" ref="AJ2:AJ70" si="17">AH2/M2*K2*1000</f>
        <v>158.69712581460814</v>
      </c>
      <c r="AK2">
        <f t="shared" ref="AK2:AK70" si="18">AH2/L2*K2*1000</f>
        <v>146.70118317086639</v>
      </c>
      <c r="AL2">
        <v>782624</v>
      </c>
      <c r="AM2">
        <f t="shared" ref="AM2:AM70" si="19">AL2/M2*100</f>
        <v>66.906132247122784</v>
      </c>
      <c r="AN2">
        <f t="shared" ref="AN2:AN70" si="20">AL2/M2*K2*1000</f>
        <v>2028.9284603939986</v>
      </c>
      <c r="AO2">
        <f t="shared" ref="AO2:AO70" si="21">AL2/L2*K2*1000</f>
        <v>1875.5614141150718</v>
      </c>
      <c r="AP2">
        <v>241203</v>
      </c>
      <c r="AQ2">
        <f t="shared" ref="AQ2:AQ70" si="22">AP2/O2*100</f>
        <v>2368902.8018018017</v>
      </c>
      <c r="AR2">
        <f t="shared" ref="AR2:AR70" si="23">(AP2/M2)*K2*1000</f>
        <v>625.31130074264729</v>
      </c>
      <c r="AS2">
        <f t="shared" ref="AS2:AS70" si="24">(AP2/L2)*K2*1000</f>
        <v>578.0439135124883</v>
      </c>
    </row>
    <row r="3" spans="2:45">
      <c r="B3" t="s">
        <v>5</v>
      </c>
      <c r="C3" t="s">
        <v>1</v>
      </c>
      <c r="D3" t="s">
        <v>6</v>
      </c>
      <c r="E3">
        <v>0.16666666666666666</v>
      </c>
      <c r="F3">
        <v>0.16666666666666666</v>
      </c>
      <c r="G3" t="s">
        <v>3</v>
      </c>
      <c r="H3" t="s">
        <v>4</v>
      </c>
      <c r="I3">
        <v>1</v>
      </c>
      <c r="J3">
        <v>2094</v>
      </c>
      <c r="K3">
        <v>3.0325000000000002</v>
      </c>
      <c r="L3">
        <v>1041937</v>
      </c>
      <c r="M3">
        <f t="shared" si="0"/>
        <v>964647.33333333326</v>
      </c>
      <c r="N3">
        <v>91102</v>
      </c>
      <c r="O3">
        <f t="shared" si="1"/>
        <v>9.4440731707822767</v>
      </c>
      <c r="P3">
        <f t="shared" si="2"/>
        <v>286.3915189039725</v>
      </c>
      <c r="Q3">
        <f t="shared" si="3"/>
        <v>265.14733136456431</v>
      </c>
      <c r="R3">
        <v>7067</v>
      </c>
      <c r="S3">
        <f t="shared" si="4"/>
        <v>0.73259934027703388</v>
      </c>
      <c r="T3">
        <f t="shared" si="5"/>
        <v>22.216074993901053</v>
      </c>
      <c r="U3">
        <f t="shared" si="6"/>
        <v>20.56811256342754</v>
      </c>
      <c r="V3">
        <v>4777</v>
      </c>
      <c r="W3">
        <f t="shared" si="7"/>
        <v>0.49520688389746587</v>
      </c>
      <c r="X3">
        <f t="shared" si="8"/>
        <v>15.017148754190652</v>
      </c>
      <c r="Y3">
        <f t="shared" si="9"/>
        <v>13.90319424303005</v>
      </c>
      <c r="Z3">
        <v>66458</v>
      </c>
      <c r="AA3">
        <f t="shared" si="10"/>
        <v>6.8893571467569155</v>
      </c>
      <c r="AB3">
        <f t="shared" si="11"/>
        <v>208.91975547540346</v>
      </c>
      <c r="AC3">
        <f t="shared" si="12"/>
        <v>193.4223326362343</v>
      </c>
      <c r="AD3">
        <v>26276</v>
      </c>
      <c r="AE3">
        <f t="shared" si="13"/>
        <v>2.7238970235063458</v>
      </c>
      <c r="AF3">
        <f t="shared" si="14"/>
        <v>82.602177237829935</v>
      </c>
      <c r="AG3">
        <f t="shared" si="15"/>
        <v>76.474844448368756</v>
      </c>
      <c r="AH3">
        <v>51013.666666666701</v>
      </c>
      <c r="AI3">
        <f t="shared" si="16"/>
        <v>5.2883229864316599</v>
      </c>
      <c r="AJ3">
        <f t="shared" si="17"/>
        <v>160.36839456354011</v>
      </c>
      <c r="AK3">
        <f t="shared" si="18"/>
        <v>148.47245482852301</v>
      </c>
      <c r="AL3">
        <v>645603</v>
      </c>
      <c r="AM3">
        <f t="shared" si="19"/>
        <v>66.926324024462133</v>
      </c>
      <c r="AN3">
        <f t="shared" si="20"/>
        <v>2029.5407760418143</v>
      </c>
      <c r="AO3">
        <f t="shared" si="21"/>
        <v>1878.9918176434855</v>
      </c>
      <c r="AP3">
        <v>191244</v>
      </c>
      <c r="AQ3">
        <f t="shared" si="22"/>
        <v>2025016.0766613244</v>
      </c>
      <c r="AR3">
        <f t="shared" si="23"/>
        <v>601.20150645728222</v>
      </c>
      <c r="AS3">
        <f t="shared" si="24"/>
        <v>556.60508264895088</v>
      </c>
    </row>
    <row r="4" spans="2:45">
      <c r="B4" t="s">
        <v>7</v>
      </c>
      <c r="C4" t="s">
        <v>1</v>
      </c>
      <c r="D4" t="s">
        <v>8</v>
      </c>
      <c r="E4">
        <v>0.16666666666666666</v>
      </c>
      <c r="F4">
        <v>0.16666666666666666</v>
      </c>
      <c r="G4" t="s">
        <v>3</v>
      </c>
      <c r="H4" t="s">
        <v>4</v>
      </c>
      <c r="I4">
        <v>1</v>
      </c>
      <c r="J4">
        <v>2094</v>
      </c>
      <c r="K4">
        <v>3.0325000000000002</v>
      </c>
      <c r="L4">
        <v>334168</v>
      </c>
      <c r="M4">
        <f t="shared" si="0"/>
        <v>311083</v>
      </c>
      <c r="N4">
        <v>41197</v>
      </c>
      <c r="O4">
        <f t="shared" si="1"/>
        <v>13.243089464869504</v>
      </c>
      <c r="P4">
        <f t="shared" si="2"/>
        <v>401.59668802216777</v>
      </c>
      <c r="Q4">
        <f t="shared" si="3"/>
        <v>373.85357814033659</v>
      </c>
      <c r="R4">
        <v>4751</v>
      </c>
      <c r="S4">
        <f t="shared" si="4"/>
        <v>1.5272451403644687</v>
      </c>
      <c r="T4">
        <f t="shared" si="5"/>
        <v>46.313708881552515</v>
      </c>
      <c r="U4">
        <f t="shared" si="6"/>
        <v>43.114264381987503</v>
      </c>
      <c r="V4">
        <v>1357</v>
      </c>
      <c r="W4">
        <f t="shared" si="7"/>
        <v>0.43621798683952512</v>
      </c>
      <c r="X4">
        <f t="shared" si="8"/>
        <v>13.2283104509086</v>
      </c>
      <c r="Y4">
        <f t="shared" si="9"/>
        <v>12.314472061956861</v>
      </c>
      <c r="Z4">
        <v>19195</v>
      </c>
      <c r="AA4">
        <f t="shared" si="10"/>
        <v>6.1703789663851767</v>
      </c>
      <c r="AB4">
        <f t="shared" si="11"/>
        <v>187.11674215563048</v>
      </c>
      <c r="AC4">
        <f t="shared" si="12"/>
        <v>174.19033988891817</v>
      </c>
      <c r="AD4">
        <v>7399</v>
      </c>
      <c r="AE4">
        <f t="shared" si="13"/>
        <v>2.3784649112937704</v>
      </c>
      <c r="AF4">
        <f t="shared" si="14"/>
        <v>72.126948434983603</v>
      </c>
      <c r="AG4">
        <f t="shared" si="15"/>
        <v>67.144273239807532</v>
      </c>
      <c r="AH4">
        <v>15686</v>
      </c>
      <c r="AI4">
        <f t="shared" si="16"/>
        <v>5.0423841868568839</v>
      </c>
      <c r="AJ4">
        <f t="shared" si="17"/>
        <v>152.91030046643499</v>
      </c>
      <c r="AK4">
        <f t="shared" si="18"/>
        <v>142.34694824160303</v>
      </c>
      <c r="AL4">
        <v>206630</v>
      </c>
      <c r="AM4">
        <f t="shared" si="19"/>
        <v>66.422787487583705</v>
      </c>
      <c r="AN4">
        <f t="shared" si="20"/>
        <v>2014.271030560976</v>
      </c>
      <c r="AO4">
        <f t="shared" si="21"/>
        <v>1875.1211217112352</v>
      </c>
      <c r="AP4">
        <v>66142</v>
      </c>
      <c r="AQ4">
        <f t="shared" si="22"/>
        <v>499445.39131490153</v>
      </c>
      <c r="AR4">
        <f t="shared" si="23"/>
        <v>644.76559310537709</v>
      </c>
      <c r="AS4">
        <f t="shared" si="24"/>
        <v>600.22388439347878</v>
      </c>
    </row>
    <row r="5" spans="2:45">
      <c r="B5" t="s">
        <v>9</v>
      </c>
      <c r="C5" t="s">
        <v>1</v>
      </c>
      <c r="D5" t="s">
        <v>10</v>
      </c>
      <c r="E5">
        <v>0.16666666666666666</v>
      </c>
      <c r="F5">
        <v>0.16666666666666666</v>
      </c>
      <c r="G5" t="s">
        <v>3</v>
      </c>
      <c r="H5" t="s">
        <v>4</v>
      </c>
      <c r="I5">
        <v>1</v>
      </c>
      <c r="J5">
        <v>2094</v>
      </c>
      <c r="K5">
        <v>3.0325000000000002</v>
      </c>
      <c r="L5">
        <v>1289157</v>
      </c>
      <c r="M5">
        <f t="shared" si="0"/>
        <v>1199018.6666666667</v>
      </c>
      <c r="N5">
        <v>135580</v>
      </c>
      <c r="O5">
        <f t="shared" si="1"/>
        <v>11.307580421322324</v>
      </c>
      <c r="P5">
        <f t="shared" si="2"/>
        <v>342.90237627659951</v>
      </c>
      <c r="Q5">
        <f t="shared" si="3"/>
        <v>318.92651554465442</v>
      </c>
      <c r="R5">
        <v>12830</v>
      </c>
      <c r="S5">
        <f t="shared" si="4"/>
        <v>1.0700417230090384</v>
      </c>
      <c r="T5">
        <f t="shared" si="5"/>
        <v>32.44901525024909</v>
      </c>
      <c r="U5">
        <f t="shared" si="6"/>
        <v>30.180168125371857</v>
      </c>
      <c r="V5">
        <v>6261</v>
      </c>
      <c r="W5">
        <f t="shared" si="7"/>
        <v>0.52217702476692041</v>
      </c>
      <c r="X5">
        <f t="shared" si="8"/>
        <v>15.835018276056864</v>
      </c>
      <c r="Y5">
        <f t="shared" si="9"/>
        <v>14.727827952685359</v>
      </c>
      <c r="Z5">
        <v>61555</v>
      </c>
      <c r="AA5">
        <f t="shared" si="10"/>
        <v>5.1337816258629276</v>
      </c>
      <c r="AB5">
        <f t="shared" si="11"/>
        <v>155.68192780429331</v>
      </c>
      <c r="AC5">
        <f t="shared" si="12"/>
        <v>144.79658994210948</v>
      </c>
      <c r="AD5">
        <v>27904</v>
      </c>
      <c r="AE5">
        <f t="shared" si="13"/>
        <v>2.3272364956230871</v>
      </c>
      <c r="AF5">
        <f t="shared" si="14"/>
        <v>70.573446729770126</v>
      </c>
      <c r="AG5">
        <f t="shared" si="15"/>
        <v>65.638925282180523</v>
      </c>
      <c r="AH5">
        <v>62234.333333333299</v>
      </c>
      <c r="AI5">
        <f t="shared" si="16"/>
        <v>5.1904390701729382</v>
      </c>
      <c r="AJ5">
        <f t="shared" si="17"/>
        <v>157.40006480299436</v>
      </c>
      <c r="AK5">
        <f t="shared" si="18"/>
        <v>146.39459416760971</v>
      </c>
      <c r="AL5">
        <v>810717</v>
      </c>
      <c r="AM5">
        <f t="shared" si="19"/>
        <v>67.615044080492495</v>
      </c>
      <c r="AN5">
        <f t="shared" si="20"/>
        <v>2050.4262117409348</v>
      </c>
      <c r="AO5">
        <f t="shared" si="21"/>
        <v>1907.0596540995396</v>
      </c>
      <c r="AP5">
        <v>245678</v>
      </c>
      <c r="AQ5">
        <f t="shared" si="22"/>
        <v>2172684.083119438</v>
      </c>
      <c r="AR5">
        <f t="shared" si="23"/>
        <v>621.35691104058435</v>
      </c>
      <c r="AS5">
        <f t="shared" si="24"/>
        <v>577.91140644622806</v>
      </c>
    </row>
    <row r="6" spans="2:45">
      <c r="B6" t="s">
        <v>11</v>
      </c>
      <c r="C6" t="s">
        <v>1</v>
      </c>
      <c r="D6" t="s">
        <v>12</v>
      </c>
      <c r="E6">
        <v>0.16666666666666666</v>
      </c>
      <c r="F6">
        <v>0.16666666666666666</v>
      </c>
      <c r="G6" t="s">
        <v>3</v>
      </c>
      <c r="H6" t="s">
        <v>4</v>
      </c>
      <c r="I6">
        <v>1</v>
      </c>
      <c r="J6">
        <v>2094</v>
      </c>
      <c r="K6">
        <v>3.0325000000000002</v>
      </c>
      <c r="L6">
        <v>1276562</v>
      </c>
      <c r="M6">
        <f t="shared" si="0"/>
        <v>1193534</v>
      </c>
      <c r="N6">
        <v>152742</v>
      </c>
      <c r="O6">
        <f t="shared" si="1"/>
        <v>12.7974569639407</v>
      </c>
      <c r="P6">
        <f t="shared" si="2"/>
        <v>388.08288243150179</v>
      </c>
      <c r="Q6">
        <f t="shared" si="3"/>
        <v>362.84184786951204</v>
      </c>
      <c r="R6">
        <v>13784</v>
      </c>
      <c r="S6">
        <f t="shared" si="4"/>
        <v>1.1548895967773016</v>
      </c>
      <c r="T6">
        <f t="shared" si="5"/>
        <v>35.022027022271672</v>
      </c>
      <c r="U6">
        <f t="shared" si="6"/>
        <v>32.744183204576039</v>
      </c>
      <c r="V6">
        <v>6246</v>
      </c>
      <c r="W6">
        <f t="shared" si="7"/>
        <v>0.52331982163893109</v>
      </c>
      <c r="X6">
        <f t="shared" si="8"/>
        <v>15.869673591200586</v>
      </c>
      <c r="Y6">
        <f t="shared" si="9"/>
        <v>14.837504954714301</v>
      </c>
      <c r="Z6">
        <v>60265</v>
      </c>
      <c r="AA6">
        <f t="shared" si="10"/>
        <v>5.0492905941514863</v>
      </c>
      <c r="AB6">
        <f t="shared" si="11"/>
        <v>153.11973726764384</v>
      </c>
      <c r="AC6">
        <f t="shared" si="12"/>
        <v>143.16078067496917</v>
      </c>
      <c r="AD6">
        <v>23133</v>
      </c>
      <c r="AE6">
        <f t="shared" si="13"/>
        <v>1.9381936333610941</v>
      </c>
      <c r="AF6">
        <f t="shared" si="14"/>
        <v>58.775721931675179</v>
      </c>
      <c r="AG6">
        <f t="shared" si="15"/>
        <v>54.952930214121999</v>
      </c>
      <c r="AH6">
        <v>59895</v>
      </c>
      <c r="AI6">
        <f t="shared" si="16"/>
        <v>5.0182902204713065</v>
      </c>
      <c r="AJ6">
        <f t="shared" si="17"/>
        <v>152.17965093579235</v>
      </c>
      <c r="AK6">
        <f t="shared" si="18"/>
        <v>142.28183785824737</v>
      </c>
      <c r="AL6">
        <v>798827</v>
      </c>
      <c r="AM6">
        <f t="shared" si="19"/>
        <v>66.929555421127503</v>
      </c>
      <c r="AN6">
        <f t="shared" si="20"/>
        <v>2029.6387681456918</v>
      </c>
      <c r="AO6">
        <f t="shared" si="21"/>
        <v>1897.6304147389631</v>
      </c>
      <c r="AP6">
        <v>247474</v>
      </c>
      <c r="AQ6">
        <f t="shared" si="22"/>
        <v>1933774.8171164447</v>
      </c>
      <c r="AR6">
        <f t="shared" si="23"/>
        <v>628.77547267191392</v>
      </c>
      <c r="AS6">
        <f t="shared" si="24"/>
        <v>587.87971520380518</v>
      </c>
    </row>
    <row r="7" spans="2:45">
      <c r="B7" t="s">
        <v>13</v>
      </c>
      <c r="C7" t="s">
        <v>1</v>
      </c>
      <c r="D7" t="s">
        <v>14</v>
      </c>
      <c r="E7">
        <v>0.16666666666666666</v>
      </c>
      <c r="F7">
        <v>0.16666666666666666</v>
      </c>
      <c r="G7" t="s">
        <v>3</v>
      </c>
      <c r="H7" t="s">
        <v>4</v>
      </c>
      <c r="I7">
        <v>1</v>
      </c>
      <c r="J7">
        <v>2094</v>
      </c>
      <c r="K7">
        <v>3.0325000000000002</v>
      </c>
      <c r="L7">
        <v>971094</v>
      </c>
      <c r="M7">
        <f t="shared" si="0"/>
        <v>902589</v>
      </c>
      <c r="N7">
        <v>84142</v>
      </c>
      <c r="O7">
        <f t="shared" si="1"/>
        <v>9.3222939787655292</v>
      </c>
      <c r="P7">
        <f t="shared" si="2"/>
        <v>282.69856490606469</v>
      </c>
      <c r="Q7">
        <f t="shared" si="3"/>
        <v>262.75583517146646</v>
      </c>
      <c r="R7">
        <v>10526</v>
      </c>
      <c r="S7">
        <f t="shared" si="4"/>
        <v>1.1662007846317648</v>
      </c>
      <c r="T7">
        <f t="shared" si="5"/>
        <v>35.36503879395827</v>
      </c>
      <c r="U7">
        <f t="shared" si="6"/>
        <v>32.870242221659289</v>
      </c>
      <c r="V7">
        <v>4102</v>
      </c>
      <c r="W7">
        <f t="shared" si="7"/>
        <v>0.4544704178756887</v>
      </c>
      <c r="X7">
        <f t="shared" si="8"/>
        <v>13.78181542208026</v>
      </c>
      <c r="Y7">
        <f t="shared" si="9"/>
        <v>12.809588979027776</v>
      </c>
      <c r="Z7">
        <v>52986</v>
      </c>
      <c r="AA7">
        <f t="shared" si="10"/>
        <v>5.8704460169578843</v>
      </c>
      <c r="AB7">
        <f t="shared" si="11"/>
        <v>178.02127546424788</v>
      </c>
      <c r="AC7">
        <f t="shared" si="12"/>
        <v>165.46291605138126</v>
      </c>
      <c r="AD7">
        <v>20229</v>
      </c>
      <c r="AE7">
        <f t="shared" si="13"/>
        <v>2.2412194254527806</v>
      </c>
      <c r="AF7">
        <f t="shared" si="14"/>
        <v>67.964979076855585</v>
      </c>
      <c r="AG7">
        <f t="shared" si="15"/>
        <v>63.170447454108462</v>
      </c>
      <c r="AH7">
        <v>48276</v>
      </c>
      <c r="AI7">
        <f t="shared" si="16"/>
        <v>5.3486138209085192</v>
      </c>
      <c r="AJ7">
        <f t="shared" si="17"/>
        <v>162.19671411905088</v>
      </c>
      <c r="AK7">
        <f t="shared" si="18"/>
        <v>150.7546849223659</v>
      </c>
      <c r="AL7">
        <v>608239</v>
      </c>
      <c r="AM7">
        <f t="shared" si="19"/>
        <v>67.388257556872517</v>
      </c>
      <c r="AN7">
        <f t="shared" si="20"/>
        <v>2043.5489104121589</v>
      </c>
      <c r="AO7">
        <f t="shared" si="21"/>
        <v>1899.38849122742</v>
      </c>
      <c r="AP7">
        <v>182724</v>
      </c>
      <c r="AQ7">
        <f t="shared" si="22"/>
        <v>1960075.4966128687</v>
      </c>
      <c r="AR7">
        <f t="shared" si="23"/>
        <v>613.91234548615159</v>
      </c>
      <c r="AS7">
        <f t="shared" si="24"/>
        <v>570.60442140513692</v>
      </c>
    </row>
    <row r="8" spans="2:45">
      <c r="B8" t="s">
        <v>15</v>
      </c>
      <c r="C8" t="s">
        <v>1</v>
      </c>
      <c r="D8" t="s">
        <v>16</v>
      </c>
      <c r="E8">
        <v>0.16666666666666666</v>
      </c>
      <c r="F8">
        <v>0.16666666666666666</v>
      </c>
      <c r="G8" t="s">
        <v>3</v>
      </c>
      <c r="H8" t="s">
        <v>4</v>
      </c>
      <c r="I8">
        <v>1</v>
      </c>
      <c r="J8">
        <v>2094</v>
      </c>
      <c r="K8">
        <v>3.0325000000000002</v>
      </c>
      <c r="L8">
        <v>698205</v>
      </c>
      <c r="M8">
        <f t="shared" si="0"/>
        <v>647564.33333333326</v>
      </c>
      <c r="N8">
        <v>74850</v>
      </c>
      <c r="O8">
        <f t="shared" si="1"/>
        <v>11.558697128161786</v>
      </c>
      <c r="P8">
        <f t="shared" si="2"/>
        <v>350.51749041150617</v>
      </c>
      <c r="Q8">
        <f t="shared" si="3"/>
        <v>325.09452811137135</v>
      </c>
      <c r="R8">
        <v>9673</v>
      </c>
      <c r="S8">
        <f t="shared" si="4"/>
        <v>1.4937512000094717</v>
      </c>
      <c r="T8">
        <f t="shared" si="5"/>
        <v>45.298005140287231</v>
      </c>
      <c r="U8">
        <f t="shared" si="6"/>
        <v>42.01255003902866</v>
      </c>
      <c r="V8">
        <v>3512</v>
      </c>
      <c r="W8">
        <f t="shared" si="7"/>
        <v>0.54233993739618147</v>
      </c>
      <c r="X8">
        <f t="shared" si="8"/>
        <v>16.446458601539206</v>
      </c>
      <c r="Y8">
        <f t="shared" si="9"/>
        <v>15.253600303635753</v>
      </c>
      <c r="Z8">
        <v>41413</v>
      </c>
      <c r="AA8">
        <f t="shared" si="10"/>
        <v>6.3951947116708627</v>
      </c>
      <c r="AB8">
        <f t="shared" si="11"/>
        <v>193.93427963141892</v>
      </c>
      <c r="AC8">
        <f t="shared" si="12"/>
        <v>179.86826576721737</v>
      </c>
      <c r="AD8">
        <v>17024</v>
      </c>
      <c r="AE8">
        <f t="shared" si="13"/>
        <v>2.6289279881072307</v>
      </c>
      <c r="AF8">
        <f t="shared" si="14"/>
        <v>79.722241239351774</v>
      </c>
      <c r="AG8">
        <f t="shared" si="15"/>
        <v>73.940003294161457</v>
      </c>
      <c r="AH8">
        <v>33616.666666666701</v>
      </c>
      <c r="AI8">
        <f t="shared" si="16"/>
        <v>5.1912474075934858</v>
      </c>
      <c r="AJ8">
        <f t="shared" si="17"/>
        <v>157.42457763527244</v>
      </c>
      <c r="AK8">
        <f t="shared" si="18"/>
        <v>146.00660503242855</v>
      </c>
      <c r="AL8">
        <v>434116</v>
      </c>
      <c r="AM8">
        <f t="shared" si="19"/>
        <v>67.038281395979709</v>
      </c>
      <c r="AN8">
        <f t="shared" si="20"/>
        <v>2032.935883333085</v>
      </c>
      <c r="AO8">
        <f t="shared" si="21"/>
        <v>1885.4874571221917</v>
      </c>
      <c r="AP8">
        <v>135503</v>
      </c>
      <c r="AQ8">
        <f t="shared" si="22"/>
        <v>1172303.4049387663</v>
      </c>
      <c r="AR8">
        <f t="shared" si="23"/>
        <v>634.55138948871502</v>
      </c>
      <c r="AS8">
        <f t="shared" si="24"/>
        <v>588.52750624816497</v>
      </c>
    </row>
    <row r="9" spans="2:45">
      <c r="B9" t="s">
        <v>17</v>
      </c>
      <c r="C9" t="s">
        <v>1</v>
      </c>
      <c r="D9" t="s">
        <v>18</v>
      </c>
      <c r="E9">
        <v>0.16666666666666666</v>
      </c>
      <c r="F9">
        <v>0.16666666666666666</v>
      </c>
      <c r="G9" t="s">
        <v>3</v>
      </c>
      <c r="H9" t="s">
        <v>4</v>
      </c>
      <c r="I9">
        <v>1</v>
      </c>
      <c r="J9">
        <v>2094</v>
      </c>
      <c r="K9">
        <v>3.0325000000000002</v>
      </c>
      <c r="L9">
        <v>1128108</v>
      </c>
      <c r="M9">
        <f t="shared" si="0"/>
        <v>1048183.1666666667</v>
      </c>
      <c r="N9">
        <v>101704</v>
      </c>
      <c r="O9">
        <f t="shared" si="1"/>
        <v>9.7028843082292067</v>
      </c>
      <c r="P9">
        <f t="shared" si="2"/>
        <v>294.23996664705072</v>
      </c>
      <c r="Q9">
        <f t="shared" si="3"/>
        <v>273.3934871483936</v>
      </c>
      <c r="R9">
        <v>8820</v>
      </c>
      <c r="S9">
        <f t="shared" si="4"/>
        <v>0.84145598598463789</v>
      </c>
      <c r="T9">
        <f t="shared" si="5"/>
        <v>25.517152774984144</v>
      </c>
      <c r="U9">
        <f t="shared" si="6"/>
        <v>23.709299109659714</v>
      </c>
      <c r="V9">
        <v>5438</v>
      </c>
      <c r="W9">
        <f t="shared" si="7"/>
        <v>0.51880245485084586</v>
      </c>
      <c r="X9">
        <f t="shared" si="8"/>
        <v>15.7326844433519</v>
      </c>
      <c r="Y9">
        <f t="shared" si="9"/>
        <v>14.618046321806069</v>
      </c>
      <c r="Z9">
        <v>63369</v>
      </c>
      <c r="AA9">
        <f t="shared" si="10"/>
        <v>6.0456036707324845</v>
      </c>
      <c r="AB9">
        <f t="shared" si="11"/>
        <v>183.33293131496259</v>
      </c>
      <c r="AC9">
        <f t="shared" si="12"/>
        <v>170.344056154198</v>
      </c>
      <c r="AD9">
        <v>27082</v>
      </c>
      <c r="AE9">
        <f t="shared" si="13"/>
        <v>2.5837087315687031</v>
      </c>
      <c r="AF9">
        <f t="shared" si="14"/>
        <v>78.350967284820925</v>
      </c>
      <c r="AG9">
        <f t="shared" si="15"/>
        <v>72.7999136607488</v>
      </c>
      <c r="AH9">
        <v>52842.833333333299</v>
      </c>
      <c r="AI9">
        <f t="shared" si="16"/>
        <v>5.0413739710568999</v>
      </c>
      <c r="AJ9">
        <f t="shared" si="17"/>
        <v>152.87966567230049</v>
      </c>
      <c r="AK9">
        <f t="shared" si="18"/>
        <v>142.04836069182494</v>
      </c>
      <c r="AL9">
        <v>699156</v>
      </c>
      <c r="AM9">
        <f t="shared" si="19"/>
        <v>66.701700831867967</v>
      </c>
      <c r="AN9">
        <f t="shared" si="20"/>
        <v>2022.7290777263961</v>
      </c>
      <c r="AO9">
        <f t="shared" si="21"/>
        <v>1879.4216245253115</v>
      </c>
      <c r="AP9">
        <v>195397</v>
      </c>
      <c r="AQ9">
        <f t="shared" si="22"/>
        <v>2013803.2547113849</v>
      </c>
      <c r="AR9">
        <f t="shared" si="23"/>
        <v>565.30329940743491</v>
      </c>
      <c r="AS9">
        <f t="shared" si="24"/>
        <v>525.25237167008834</v>
      </c>
    </row>
    <row r="10" spans="2:45">
      <c r="B10" t="s">
        <v>19</v>
      </c>
      <c r="C10" t="s">
        <v>1</v>
      </c>
      <c r="D10" t="s">
        <v>20</v>
      </c>
      <c r="E10">
        <v>0.16666666666666666</v>
      </c>
      <c r="F10">
        <v>0.16666666666666666</v>
      </c>
      <c r="G10" t="s">
        <v>3</v>
      </c>
      <c r="H10" t="s">
        <v>4</v>
      </c>
      <c r="I10">
        <v>1</v>
      </c>
      <c r="J10">
        <v>2094</v>
      </c>
      <c r="K10">
        <v>3.0325000000000002</v>
      </c>
      <c r="L10">
        <v>1253180</v>
      </c>
      <c r="M10">
        <f t="shared" si="0"/>
        <v>1160816.5</v>
      </c>
      <c r="N10">
        <v>124248</v>
      </c>
      <c r="O10">
        <f t="shared" si="1"/>
        <v>10.703500510201225</v>
      </c>
      <c r="P10">
        <f t="shared" si="2"/>
        <v>324.58365297185213</v>
      </c>
      <c r="Q10">
        <f t="shared" si="3"/>
        <v>300.66076700872981</v>
      </c>
      <c r="R10">
        <v>10446</v>
      </c>
      <c r="S10">
        <f t="shared" si="4"/>
        <v>0.89988383176841469</v>
      </c>
      <c r="T10">
        <f t="shared" si="5"/>
        <v>27.288977198377179</v>
      </c>
      <c r="U10">
        <f t="shared" si="6"/>
        <v>25.277689557765047</v>
      </c>
      <c r="V10">
        <v>5614</v>
      </c>
      <c r="W10">
        <f t="shared" si="7"/>
        <v>0.48362510353703619</v>
      </c>
      <c r="X10">
        <f t="shared" si="8"/>
        <v>14.665931264760623</v>
      </c>
      <c r="Y10">
        <f t="shared" si="9"/>
        <v>13.585003750458833</v>
      </c>
      <c r="Z10">
        <v>69806</v>
      </c>
      <c r="AA10">
        <f t="shared" si="10"/>
        <v>6.0135258242797205</v>
      </c>
      <c r="AB10">
        <f t="shared" si="11"/>
        <v>182.36017062128255</v>
      </c>
      <c r="AC10">
        <f t="shared" si="12"/>
        <v>168.91962447533476</v>
      </c>
      <c r="AD10">
        <v>30543</v>
      </c>
      <c r="AE10">
        <f t="shared" si="13"/>
        <v>2.6311652186198251</v>
      </c>
      <c r="AF10">
        <f t="shared" si="14"/>
        <v>79.790085254646186</v>
      </c>
      <c r="AG10">
        <f t="shared" si="15"/>
        <v>73.909292759220548</v>
      </c>
      <c r="AH10">
        <v>61820.5</v>
      </c>
      <c r="AI10">
        <f t="shared" si="16"/>
        <v>5.3256048651961789</v>
      </c>
      <c r="AJ10">
        <f t="shared" si="17"/>
        <v>161.49896753707412</v>
      </c>
      <c r="AK10">
        <f t="shared" si="18"/>
        <v>149.59596087553265</v>
      </c>
      <c r="AL10">
        <v>784856</v>
      </c>
      <c r="AM10">
        <f t="shared" si="19"/>
        <v>67.612409024165316</v>
      </c>
      <c r="AN10">
        <f t="shared" si="20"/>
        <v>2050.3463036578132</v>
      </c>
      <c r="AO10">
        <f t="shared" si="21"/>
        <v>1899.229017379786</v>
      </c>
      <c r="AP10">
        <v>238954</v>
      </c>
      <c r="AQ10">
        <f t="shared" si="22"/>
        <v>2232484.5948506212</v>
      </c>
      <c r="AR10">
        <f t="shared" si="23"/>
        <v>624.23992508721233</v>
      </c>
      <c r="AS10">
        <f t="shared" si="24"/>
        <v>578.23138336073032</v>
      </c>
    </row>
    <row r="11" spans="2:45">
      <c r="B11" t="s">
        <v>21</v>
      </c>
      <c r="C11" t="s">
        <v>1</v>
      </c>
      <c r="D11" t="s">
        <v>22</v>
      </c>
      <c r="E11">
        <v>0.16666666666666666</v>
      </c>
      <c r="F11">
        <v>0.16666666666666666</v>
      </c>
      <c r="G11" t="s">
        <v>3</v>
      </c>
      <c r="H11" t="s">
        <v>4</v>
      </c>
      <c r="I11">
        <v>1</v>
      </c>
      <c r="J11">
        <v>2094</v>
      </c>
      <c r="K11">
        <v>3.0325000000000002</v>
      </c>
      <c r="L11">
        <v>809609</v>
      </c>
      <c r="M11">
        <f t="shared" si="0"/>
        <v>745580.5</v>
      </c>
      <c r="N11">
        <v>75931</v>
      </c>
      <c r="O11">
        <f t="shared" si="1"/>
        <v>10.184145105726342</v>
      </c>
      <c r="P11">
        <f t="shared" si="2"/>
        <v>308.83420033115141</v>
      </c>
      <c r="Q11">
        <f t="shared" si="3"/>
        <v>284.40982931266825</v>
      </c>
      <c r="R11">
        <v>6862</v>
      </c>
      <c r="S11">
        <f t="shared" si="4"/>
        <v>0.92035668851317876</v>
      </c>
      <c r="T11">
        <f t="shared" si="5"/>
        <v>27.909816579162147</v>
      </c>
      <c r="U11">
        <f t="shared" si="6"/>
        <v>25.70254900822496</v>
      </c>
      <c r="V11">
        <v>4091</v>
      </c>
      <c r="W11">
        <f t="shared" si="7"/>
        <v>0.54869997270583126</v>
      </c>
      <c r="X11">
        <f t="shared" si="8"/>
        <v>16.639326672304332</v>
      </c>
      <c r="Y11">
        <f t="shared" si="9"/>
        <v>15.323393761680022</v>
      </c>
      <c r="Z11">
        <v>57665</v>
      </c>
      <c r="AA11">
        <f t="shared" si="10"/>
        <v>7.7342419765538395</v>
      </c>
      <c r="AB11">
        <f t="shared" si="11"/>
        <v>234.54088793899518</v>
      </c>
      <c r="AC11">
        <f t="shared" si="12"/>
        <v>215.99205604186713</v>
      </c>
      <c r="AD11">
        <v>24349</v>
      </c>
      <c r="AE11">
        <f t="shared" si="13"/>
        <v>3.2657774713796837</v>
      </c>
      <c r="AF11">
        <f t="shared" si="14"/>
        <v>99.034701819588918</v>
      </c>
      <c r="AG11">
        <f t="shared" si="15"/>
        <v>91.202472428048608</v>
      </c>
      <c r="AH11">
        <v>39679.5</v>
      </c>
      <c r="AI11">
        <f t="shared" si="16"/>
        <v>5.3219605394722631</v>
      </c>
      <c r="AJ11">
        <f t="shared" si="17"/>
        <v>161.3884533594964</v>
      </c>
      <c r="AK11">
        <f t="shared" si="18"/>
        <v>148.62493345553224</v>
      </c>
      <c r="AL11">
        <v>501464</v>
      </c>
      <c r="AM11">
        <f t="shared" si="19"/>
        <v>67.258196801016126</v>
      </c>
      <c r="AN11">
        <f t="shared" si="20"/>
        <v>2039.6048179908139</v>
      </c>
      <c r="AO11">
        <f t="shared" si="21"/>
        <v>1878.3012293588636</v>
      </c>
      <c r="AP11">
        <v>149442</v>
      </c>
      <c r="AQ11">
        <f t="shared" si="22"/>
        <v>1467398.5734548473</v>
      </c>
      <c r="AR11">
        <f t="shared" si="23"/>
        <v>607.82553325898414</v>
      </c>
      <c r="AS11">
        <f t="shared" si="24"/>
        <v>559.75522134758887</v>
      </c>
    </row>
    <row r="12" spans="2:45">
      <c r="B12" t="s">
        <v>23</v>
      </c>
      <c r="C12" t="s">
        <v>1</v>
      </c>
      <c r="D12" t="s">
        <v>24</v>
      </c>
      <c r="E12">
        <v>0.16666666666666666</v>
      </c>
      <c r="F12">
        <v>0.16666666666666666</v>
      </c>
      <c r="G12" t="s">
        <v>3</v>
      </c>
      <c r="H12" t="s">
        <v>4</v>
      </c>
      <c r="I12">
        <v>1</v>
      </c>
      <c r="J12">
        <v>2094</v>
      </c>
      <c r="K12">
        <v>3.0325000000000002</v>
      </c>
      <c r="L12">
        <v>614836</v>
      </c>
      <c r="M12">
        <f t="shared" si="0"/>
        <v>570862</v>
      </c>
      <c r="N12">
        <v>67417</v>
      </c>
      <c r="O12">
        <f t="shared" si="1"/>
        <v>11.809684301985419</v>
      </c>
      <c r="P12">
        <f t="shared" si="2"/>
        <v>358.12867645770785</v>
      </c>
      <c r="Q12">
        <f t="shared" si="3"/>
        <v>332.51477223194479</v>
      </c>
      <c r="R12">
        <v>8688</v>
      </c>
      <c r="S12">
        <f t="shared" si="4"/>
        <v>1.5219089727464781</v>
      </c>
      <c r="T12">
        <f t="shared" si="5"/>
        <v>46.151889598536954</v>
      </c>
      <c r="U12">
        <f t="shared" si="6"/>
        <v>42.85103669921736</v>
      </c>
      <c r="V12">
        <v>2177</v>
      </c>
      <c r="W12">
        <f t="shared" si="7"/>
        <v>0.38135311161016144</v>
      </c>
      <c r="X12">
        <f t="shared" si="8"/>
        <v>11.564533109578147</v>
      </c>
      <c r="Y12">
        <f t="shared" si="9"/>
        <v>10.737420222628474</v>
      </c>
      <c r="Z12">
        <v>40232</v>
      </c>
      <c r="AA12">
        <f t="shared" si="10"/>
        <v>7.0475876831878805</v>
      </c>
      <c r="AB12">
        <f t="shared" si="11"/>
        <v>213.71809649267252</v>
      </c>
      <c r="AC12">
        <f t="shared" si="12"/>
        <v>198.4326552121216</v>
      </c>
      <c r="AD12">
        <v>14912</v>
      </c>
      <c r="AE12">
        <f t="shared" si="13"/>
        <v>2.6121899863714875</v>
      </c>
      <c r="AF12">
        <f t="shared" si="14"/>
        <v>79.214661336715352</v>
      </c>
      <c r="AG12">
        <f t="shared" si="15"/>
        <v>73.549109030700876</v>
      </c>
      <c r="AH12">
        <v>29062</v>
      </c>
      <c r="AI12">
        <f t="shared" si="16"/>
        <v>5.0908976249951827</v>
      </c>
      <c r="AJ12">
        <f t="shared" si="17"/>
        <v>154.38147047797892</v>
      </c>
      <c r="AK12">
        <f t="shared" si="18"/>
        <v>143.33987437300354</v>
      </c>
      <c r="AL12">
        <v>380800</v>
      </c>
      <c r="AM12">
        <f t="shared" si="19"/>
        <v>66.706139136954292</v>
      </c>
      <c r="AN12">
        <f t="shared" si="20"/>
        <v>2022.8636693281387</v>
      </c>
      <c r="AO12">
        <f t="shared" si="21"/>
        <v>1878.1854022861382</v>
      </c>
      <c r="AP12">
        <v>120115</v>
      </c>
      <c r="AQ12">
        <f t="shared" si="22"/>
        <v>1017089.0002521619</v>
      </c>
      <c r="AR12">
        <f t="shared" si="23"/>
        <v>638.06793498253523</v>
      </c>
      <c r="AS12">
        <f t="shared" si="24"/>
        <v>592.43235187920038</v>
      </c>
    </row>
    <row r="13" spans="2:45">
      <c r="B13" t="s">
        <v>25</v>
      </c>
      <c r="C13" t="s">
        <v>1</v>
      </c>
      <c r="D13" t="s">
        <v>26</v>
      </c>
      <c r="E13">
        <v>0.16666666666666666</v>
      </c>
      <c r="F13">
        <v>0.16666666666666666</v>
      </c>
      <c r="G13" t="s">
        <v>3</v>
      </c>
      <c r="H13" t="s">
        <v>4</v>
      </c>
      <c r="I13">
        <v>1</v>
      </c>
      <c r="J13">
        <v>2094</v>
      </c>
      <c r="K13">
        <v>3.0325000000000002</v>
      </c>
      <c r="L13">
        <v>1028121</v>
      </c>
      <c r="M13">
        <f t="shared" si="0"/>
        <v>952314.66666666674</v>
      </c>
      <c r="N13">
        <v>97709</v>
      </c>
      <c r="O13">
        <f t="shared" si="1"/>
        <v>10.260159107073852</v>
      </c>
      <c r="P13">
        <f t="shared" si="2"/>
        <v>311.13932492201457</v>
      </c>
      <c r="Q13">
        <f t="shared" si="3"/>
        <v>288.19812308084357</v>
      </c>
      <c r="R13">
        <v>8337</v>
      </c>
      <c r="S13">
        <f t="shared" si="4"/>
        <v>0.87544593103680013</v>
      </c>
      <c r="T13">
        <f t="shared" si="5"/>
        <v>26.547897858690966</v>
      </c>
      <c r="U13">
        <f t="shared" si="6"/>
        <v>24.590444607200908</v>
      </c>
      <c r="V13">
        <v>4941</v>
      </c>
      <c r="W13">
        <f t="shared" si="7"/>
        <v>0.51884111134134936</v>
      </c>
      <c r="X13">
        <f t="shared" si="8"/>
        <v>15.733856701426422</v>
      </c>
      <c r="Y13">
        <f t="shared" si="9"/>
        <v>14.573753964757067</v>
      </c>
      <c r="Z13">
        <v>64764</v>
      </c>
      <c r="AA13">
        <f t="shared" si="10"/>
        <v>6.8006933282556457</v>
      </c>
      <c r="AB13">
        <f t="shared" si="11"/>
        <v>206.23102517935246</v>
      </c>
      <c r="AC13">
        <f t="shared" si="12"/>
        <v>191.02501553805436</v>
      </c>
      <c r="AD13">
        <v>25894</v>
      </c>
      <c r="AE13">
        <f t="shared" si="13"/>
        <v>2.7190592465235577</v>
      </c>
      <c r="AF13">
        <f t="shared" si="14"/>
        <v>82.455471650826894</v>
      </c>
      <c r="AG13">
        <f t="shared" si="15"/>
        <v>76.375791370860043</v>
      </c>
      <c r="AH13">
        <v>49912.333333333299</v>
      </c>
      <c r="AI13">
        <f t="shared" si="16"/>
        <v>5.2411597847210123</v>
      </c>
      <c r="AJ13">
        <f t="shared" si="17"/>
        <v>158.93817047166473</v>
      </c>
      <c r="AK13">
        <f t="shared" si="18"/>
        <v>147.21919971806165</v>
      </c>
      <c r="AL13">
        <v>635624</v>
      </c>
      <c r="AM13">
        <f t="shared" si="19"/>
        <v>66.745165463516258</v>
      </c>
      <c r="AN13">
        <f t="shared" si="20"/>
        <v>2024.0471426811305</v>
      </c>
      <c r="AO13">
        <f t="shared" si="21"/>
        <v>1874.8082959106955</v>
      </c>
      <c r="AP13">
        <v>192242</v>
      </c>
      <c r="AQ13">
        <f t="shared" si="22"/>
        <v>1873674.6476714869</v>
      </c>
      <c r="AR13">
        <f t="shared" si="23"/>
        <v>612.16516494548023</v>
      </c>
      <c r="AS13">
        <f t="shared" si="24"/>
        <v>567.02845773989645</v>
      </c>
    </row>
    <row r="14" spans="2:45">
      <c r="B14" t="s">
        <v>220</v>
      </c>
      <c r="G14" t="s">
        <v>3</v>
      </c>
      <c r="H14" t="s">
        <v>4</v>
      </c>
      <c r="I14">
        <v>1</v>
      </c>
      <c r="J14">
        <v>2094</v>
      </c>
      <c r="K14">
        <v>3.0325000000000002</v>
      </c>
      <c r="L14">
        <f>AVERAGE(L2:L13)</f>
        <v>975863.5</v>
      </c>
      <c r="M14">
        <f>AVERAGE(M2:M13)</f>
        <v>905493.95833333314</v>
      </c>
      <c r="N14">
        <f>AVERAGE(N2:N13)</f>
        <v>97143.75</v>
      </c>
      <c r="O14">
        <f>AVERAGE(O2:O13)</f>
        <v>10.876301670384954</v>
      </c>
      <c r="P14">
        <f>AVERAGE(P2:P13)</f>
        <v>329.82384815442373</v>
      </c>
      <c r="Q14">
        <f t="shared" ref="Q14:AS14" si="25">AVERAGE(Q2:Q13)</f>
        <v>306.1022842291834</v>
      </c>
      <c r="R14">
        <f t="shared" si="25"/>
        <v>9656.3333333333339</v>
      </c>
      <c r="S14">
        <f t="shared" si="25"/>
        <v>1.1173747657907824</v>
      </c>
      <c r="T14">
        <f t="shared" si="25"/>
        <v>33.884389772605481</v>
      </c>
      <c r="U14">
        <f t="shared" si="25"/>
        <v>31.449339291871297</v>
      </c>
      <c r="V14">
        <f t="shared" si="25"/>
        <v>4464.75</v>
      </c>
      <c r="W14">
        <f t="shared" si="25"/>
        <v>0.48814301431062579</v>
      </c>
      <c r="X14">
        <f t="shared" si="25"/>
        <v>14.802936908969725</v>
      </c>
      <c r="Y14">
        <f t="shared" si="25"/>
        <v>13.73437603369266</v>
      </c>
      <c r="Z14">
        <f t="shared" si="25"/>
        <v>56981</v>
      </c>
      <c r="AA14">
        <f t="shared" si="25"/>
        <v>6.3756391358973019</v>
      </c>
      <c r="AB14">
        <f t="shared" si="25"/>
        <v>193.34125679608567</v>
      </c>
      <c r="AC14">
        <f t="shared" si="25"/>
        <v>179.32227817338924</v>
      </c>
      <c r="AD14">
        <f t="shared" si="25"/>
        <v>23265.083333333332</v>
      </c>
      <c r="AE14">
        <f t="shared" si="25"/>
        <v>2.5828130380806198</v>
      </c>
      <c r="AF14">
        <f t="shared" si="25"/>
        <v>78.323805379794806</v>
      </c>
      <c r="AG14">
        <f t="shared" si="25"/>
        <v>72.640334091789555</v>
      </c>
      <c r="AH14">
        <f t="shared" si="25"/>
        <v>47104.458333333336</v>
      </c>
      <c r="AI14">
        <f t="shared" si="25"/>
        <v>5.1944587959774875</v>
      </c>
      <c r="AJ14">
        <f t="shared" si="25"/>
        <v>157.52196298801732</v>
      </c>
      <c r="AK14">
        <f t="shared" si="25"/>
        <v>146.14888644463326</v>
      </c>
      <c r="AL14">
        <f t="shared" si="25"/>
        <v>607388</v>
      </c>
      <c r="AM14">
        <f t="shared" si="25"/>
        <v>67.020832789263409</v>
      </c>
      <c r="AN14">
        <f t="shared" si="25"/>
        <v>2032.4067543344127</v>
      </c>
      <c r="AO14">
        <f t="shared" si="25"/>
        <v>1885.7654950098915</v>
      </c>
      <c r="AP14">
        <f t="shared" si="25"/>
        <v>183843.16666666666</v>
      </c>
      <c r="AQ14">
        <f t="shared" si="25"/>
        <v>1728054.3452088374</v>
      </c>
      <c r="AR14">
        <f t="shared" si="25"/>
        <v>618.12303138952655</v>
      </c>
      <c r="AS14">
        <f t="shared" si="25"/>
        <v>573.54130965464651</v>
      </c>
    </row>
    <row r="15" spans="2:45">
      <c r="B15" t="s">
        <v>27</v>
      </c>
      <c r="C15" t="s">
        <v>28</v>
      </c>
      <c r="D15" t="s">
        <v>2</v>
      </c>
      <c r="E15">
        <v>0.33333333333333331</v>
      </c>
      <c r="F15">
        <v>0.33333333333333331</v>
      </c>
      <c r="G15" t="s">
        <v>3</v>
      </c>
      <c r="H15" t="s">
        <v>4</v>
      </c>
      <c r="I15">
        <v>1</v>
      </c>
      <c r="J15">
        <v>2214</v>
      </c>
      <c r="K15">
        <v>3.08</v>
      </c>
      <c r="L15">
        <v>64707</v>
      </c>
      <c r="M15">
        <f t="shared" si="0"/>
        <v>60472</v>
      </c>
      <c r="N15">
        <v>7577</v>
      </c>
      <c r="O15">
        <f t="shared" si="1"/>
        <v>12.529765842042599</v>
      </c>
      <c r="P15">
        <f t="shared" si="2"/>
        <v>385.91678793491201</v>
      </c>
      <c r="Q15">
        <f t="shared" si="3"/>
        <v>360.65897043596516</v>
      </c>
      <c r="R15">
        <v>271</v>
      </c>
      <c r="S15">
        <f t="shared" si="4"/>
        <v>0.44814128853022889</v>
      </c>
      <c r="T15">
        <f t="shared" si="5"/>
        <v>13.80275168673105</v>
      </c>
      <c r="U15">
        <f t="shared" si="6"/>
        <v>12.899377192575766</v>
      </c>
      <c r="V15">
        <v>179</v>
      </c>
      <c r="W15">
        <f t="shared" si="7"/>
        <v>0.29600476253472685</v>
      </c>
      <c r="X15">
        <f t="shared" si="8"/>
        <v>9.1169466860695874</v>
      </c>
      <c r="Y15">
        <f t="shared" si="9"/>
        <v>8.5202528319965385</v>
      </c>
      <c r="Z15">
        <v>3241</v>
      </c>
      <c r="AA15">
        <f t="shared" si="10"/>
        <v>5.3595052255589364</v>
      </c>
      <c r="AB15">
        <f t="shared" si="11"/>
        <v>165.07276094721527</v>
      </c>
      <c r="AC15">
        <f t="shared" si="12"/>
        <v>154.26893535475295</v>
      </c>
      <c r="AD15">
        <v>1174</v>
      </c>
      <c r="AE15">
        <f t="shared" si="13"/>
        <v>1.9413943643339064</v>
      </c>
      <c r="AF15">
        <f t="shared" si="14"/>
        <v>59.794946421484319</v>
      </c>
      <c r="AG15">
        <f t="shared" si="15"/>
        <v>55.881434775217521</v>
      </c>
      <c r="AH15">
        <v>3061</v>
      </c>
      <c r="AI15">
        <f t="shared" si="16"/>
        <v>5.0618468051329542</v>
      </c>
      <c r="AJ15">
        <f t="shared" si="17"/>
        <v>155.90488159809499</v>
      </c>
      <c r="AK15">
        <f t="shared" si="18"/>
        <v>145.70108334492403</v>
      </c>
      <c r="AL15">
        <v>39880</v>
      </c>
      <c r="AM15">
        <f t="shared" si="19"/>
        <v>65.947876703267625</v>
      </c>
      <c r="AN15">
        <f t="shared" si="20"/>
        <v>2031.194602460643</v>
      </c>
      <c r="AO15">
        <f t="shared" si="21"/>
        <v>1898.2552119554298</v>
      </c>
      <c r="AP15">
        <v>12184</v>
      </c>
      <c r="AQ15">
        <f t="shared" si="22"/>
        <v>97240.444503101491</v>
      </c>
      <c r="AR15">
        <f t="shared" si="23"/>
        <v>620.56356660933989</v>
      </c>
      <c r="AS15">
        <f t="shared" si="24"/>
        <v>579.94838270975322</v>
      </c>
    </row>
    <row r="16" spans="2:45">
      <c r="B16" t="s">
        <v>29</v>
      </c>
      <c r="C16" t="s">
        <v>28</v>
      </c>
      <c r="D16" t="s">
        <v>6</v>
      </c>
      <c r="E16">
        <v>0.33333333333333331</v>
      </c>
      <c r="F16">
        <v>0.33333333333333331</v>
      </c>
      <c r="G16" t="s">
        <v>3</v>
      </c>
      <c r="H16" t="s">
        <v>4</v>
      </c>
      <c r="I16">
        <v>1</v>
      </c>
      <c r="J16">
        <v>2214</v>
      </c>
      <c r="K16">
        <v>3.08</v>
      </c>
      <c r="L16">
        <v>715311</v>
      </c>
      <c r="M16">
        <f t="shared" si="0"/>
        <v>668162.5</v>
      </c>
      <c r="N16">
        <v>77752</v>
      </c>
      <c r="O16">
        <f t="shared" si="1"/>
        <v>11.636690176416666</v>
      </c>
      <c r="P16">
        <f t="shared" si="2"/>
        <v>358.41005743363331</v>
      </c>
      <c r="Q16">
        <f t="shared" si="3"/>
        <v>334.78607207214759</v>
      </c>
      <c r="R16">
        <v>2128</v>
      </c>
      <c r="S16">
        <f t="shared" si="4"/>
        <v>0.31848539838736833</v>
      </c>
      <c r="T16">
        <f t="shared" si="5"/>
        <v>9.8093502703309454</v>
      </c>
      <c r="U16">
        <f t="shared" si="6"/>
        <v>9.1627837402192895</v>
      </c>
      <c r="V16">
        <v>2804</v>
      </c>
      <c r="W16">
        <f t="shared" si="7"/>
        <v>0.41965839148410755</v>
      </c>
      <c r="X16">
        <f t="shared" si="8"/>
        <v>12.925478457710513</v>
      </c>
      <c r="Y16">
        <f t="shared" si="9"/>
        <v>12.073517672732562</v>
      </c>
      <c r="Z16">
        <v>28599</v>
      </c>
      <c r="AA16">
        <f t="shared" si="10"/>
        <v>4.2802461975941481</v>
      </c>
      <c r="AB16">
        <f t="shared" si="11"/>
        <v>131.83158288589976</v>
      </c>
      <c r="AC16">
        <f t="shared" si="12"/>
        <v>123.14212978690388</v>
      </c>
      <c r="AD16">
        <v>12211</v>
      </c>
      <c r="AE16">
        <f t="shared" si="13"/>
        <v>1.8275494359530804</v>
      </c>
      <c r="AF16">
        <f t="shared" si="14"/>
        <v>56.28852262735488</v>
      </c>
      <c r="AG16">
        <f t="shared" si="15"/>
        <v>52.578361020591046</v>
      </c>
      <c r="AH16">
        <v>34937.5</v>
      </c>
      <c r="AI16">
        <f t="shared" si="16"/>
        <v>5.2288926720670492</v>
      </c>
      <c r="AJ16">
        <f t="shared" si="17"/>
        <v>161.04989429966511</v>
      </c>
      <c r="AK16">
        <f t="shared" si="18"/>
        <v>150.43456622364258</v>
      </c>
      <c r="AL16">
        <v>453612</v>
      </c>
      <c r="AM16">
        <f t="shared" si="19"/>
        <v>67.889472994967534</v>
      </c>
      <c r="AN16">
        <f t="shared" si="20"/>
        <v>2090.9957682449999</v>
      </c>
      <c r="AO16">
        <f t="shared" si="21"/>
        <v>1953.1713618272333</v>
      </c>
      <c r="AP16">
        <v>135035</v>
      </c>
      <c r="AQ16">
        <f t="shared" si="22"/>
        <v>1160424.467377045</v>
      </c>
      <c r="AR16">
        <f t="shared" si="23"/>
        <v>622.4650440573962</v>
      </c>
      <c r="AS16">
        <f t="shared" si="24"/>
        <v>581.43632629723299</v>
      </c>
    </row>
    <row r="17" spans="2:45">
      <c r="B17" t="s">
        <v>30</v>
      </c>
      <c r="C17" t="s">
        <v>28</v>
      </c>
      <c r="D17" t="s">
        <v>10</v>
      </c>
      <c r="E17">
        <v>0.33333333333333331</v>
      </c>
      <c r="F17">
        <v>0.33333333333333331</v>
      </c>
      <c r="G17" t="s">
        <v>3</v>
      </c>
      <c r="H17" t="s">
        <v>4</v>
      </c>
      <c r="I17">
        <v>1</v>
      </c>
      <c r="J17">
        <v>2214</v>
      </c>
      <c r="K17">
        <v>3.08</v>
      </c>
      <c r="L17">
        <v>797499</v>
      </c>
      <c r="M17">
        <f t="shared" si="0"/>
        <v>739435.5</v>
      </c>
      <c r="N17">
        <v>78361</v>
      </c>
      <c r="O17">
        <f t="shared" si="1"/>
        <v>10.597408428456573</v>
      </c>
      <c r="P17">
        <f t="shared" si="2"/>
        <v>326.40017959646246</v>
      </c>
      <c r="Q17">
        <f t="shared" si="3"/>
        <v>302.63596568773124</v>
      </c>
      <c r="R17">
        <v>3896</v>
      </c>
      <c r="S17">
        <f t="shared" si="4"/>
        <v>0.52688841690722177</v>
      </c>
      <c r="T17">
        <f t="shared" si="5"/>
        <v>16.228163240742429</v>
      </c>
      <c r="U17">
        <f t="shared" si="6"/>
        <v>15.046639556914805</v>
      </c>
      <c r="V17">
        <v>3441</v>
      </c>
      <c r="W17">
        <f t="shared" si="7"/>
        <v>0.46535499039469969</v>
      </c>
      <c r="X17">
        <f t="shared" si="8"/>
        <v>14.332933704156751</v>
      </c>
      <c r="Y17">
        <f t="shared" si="9"/>
        <v>13.289395974164231</v>
      </c>
      <c r="Z17">
        <v>45912</v>
      </c>
      <c r="AA17">
        <f t="shared" si="10"/>
        <v>6.2090608308635442</v>
      </c>
      <c r="AB17">
        <f t="shared" si="11"/>
        <v>191.23907359059717</v>
      </c>
      <c r="AC17">
        <f t="shared" si="12"/>
        <v>177.31553268405352</v>
      </c>
      <c r="AD17">
        <v>18597</v>
      </c>
      <c r="AE17">
        <f t="shared" si="13"/>
        <v>2.5150266656118081</v>
      </c>
      <c r="AF17">
        <f t="shared" si="14"/>
        <v>77.462821300843686</v>
      </c>
      <c r="AG17">
        <f t="shared" si="15"/>
        <v>71.822986611895445</v>
      </c>
      <c r="AH17">
        <v>39466.5</v>
      </c>
      <c r="AI17">
        <f t="shared" si="16"/>
        <v>5.337382368036157</v>
      </c>
      <c r="AJ17">
        <f t="shared" si="17"/>
        <v>164.39137693551365</v>
      </c>
      <c r="AK17">
        <f t="shared" si="18"/>
        <v>152.42253595302313</v>
      </c>
      <c r="AL17">
        <v>497102</v>
      </c>
      <c r="AM17">
        <f t="shared" si="19"/>
        <v>67.227229420280736</v>
      </c>
      <c r="AN17">
        <f t="shared" si="20"/>
        <v>2070.5986661446468</v>
      </c>
      <c r="AO17">
        <f t="shared" si="21"/>
        <v>1919.8446142252217</v>
      </c>
      <c r="AP17">
        <v>147428</v>
      </c>
      <c r="AQ17">
        <f t="shared" si="22"/>
        <v>1391170.3129618049</v>
      </c>
      <c r="AR17">
        <f t="shared" si="23"/>
        <v>614.08769257088693</v>
      </c>
      <c r="AS17">
        <f t="shared" si="24"/>
        <v>569.3778174016519</v>
      </c>
    </row>
    <row r="18" spans="2:45">
      <c r="B18" t="s">
        <v>31</v>
      </c>
      <c r="C18" t="s">
        <v>28</v>
      </c>
      <c r="D18" t="s">
        <v>14</v>
      </c>
      <c r="E18">
        <v>0.33333333333333331</v>
      </c>
      <c r="F18">
        <v>0.33333333333333331</v>
      </c>
      <c r="G18" t="s">
        <v>3</v>
      </c>
      <c r="H18" t="s">
        <v>4</v>
      </c>
      <c r="I18">
        <v>1</v>
      </c>
      <c r="J18">
        <v>2214</v>
      </c>
      <c r="K18">
        <v>3.08</v>
      </c>
      <c r="L18">
        <v>801317</v>
      </c>
      <c r="M18">
        <f t="shared" si="0"/>
        <v>741820.5</v>
      </c>
      <c r="N18">
        <v>89684</v>
      </c>
      <c r="O18">
        <f t="shared" si="1"/>
        <v>12.089717121594781</v>
      </c>
      <c r="P18">
        <f t="shared" si="2"/>
        <v>372.36328734511926</v>
      </c>
      <c r="Q18">
        <f t="shared" si="3"/>
        <v>344.71591143080707</v>
      </c>
      <c r="R18">
        <v>2954</v>
      </c>
      <c r="S18">
        <f t="shared" si="4"/>
        <v>0.39820953990891328</v>
      </c>
      <c r="T18">
        <f t="shared" si="5"/>
        <v>12.26485382919453</v>
      </c>
      <c r="U18">
        <f t="shared" si="6"/>
        <v>11.354208134857991</v>
      </c>
      <c r="V18">
        <v>3604</v>
      </c>
      <c r="W18">
        <f t="shared" si="7"/>
        <v>0.4858318151089111</v>
      </c>
      <c r="X18">
        <f t="shared" si="8"/>
        <v>14.963619905354463</v>
      </c>
      <c r="Y18">
        <f t="shared" si="9"/>
        <v>13.852595165209276</v>
      </c>
      <c r="Z18">
        <v>53250</v>
      </c>
      <c r="AA18">
        <f t="shared" si="10"/>
        <v>7.1782863913844395</v>
      </c>
      <c r="AB18">
        <f t="shared" si="11"/>
        <v>221.09122085464071</v>
      </c>
      <c r="AC18">
        <f t="shared" si="12"/>
        <v>204.67555287108596</v>
      </c>
      <c r="AD18">
        <v>21285</v>
      </c>
      <c r="AE18">
        <f t="shared" si="13"/>
        <v>2.8692925040491599</v>
      </c>
      <c r="AF18">
        <f t="shared" si="14"/>
        <v>88.374209124714142</v>
      </c>
      <c r="AG18">
        <f t="shared" si="15"/>
        <v>81.812566063118595</v>
      </c>
      <c r="AH18">
        <v>38211.5</v>
      </c>
      <c r="AI18">
        <f t="shared" si="16"/>
        <v>5.1510439520072584</v>
      </c>
      <c r="AJ18">
        <f t="shared" si="17"/>
        <v>158.65215372182357</v>
      </c>
      <c r="AK18">
        <f t="shared" si="18"/>
        <v>146.87248616964322</v>
      </c>
      <c r="AL18">
        <v>494778</v>
      </c>
      <c r="AM18">
        <f t="shared" si="19"/>
        <v>66.697806275237753</v>
      </c>
      <c r="AN18">
        <f t="shared" si="20"/>
        <v>2054.2924332773227</v>
      </c>
      <c r="AO18">
        <f t="shared" si="21"/>
        <v>1901.7645201586886</v>
      </c>
      <c r="AP18">
        <v>146868</v>
      </c>
      <c r="AQ18">
        <f t="shared" si="22"/>
        <v>1214817.5058427365</v>
      </c>
      <c r="AR18">
        <f t="shared" si="23"/>
        <v>609.7882708822417</v>
      </c>
      <c r="AS18">
        <f t="shared" si="24"/>
        <v>564.51247134404991</v>
      </c>
    </row>
    <row r="19" spans="2:45">
      <c r="B19" t="s">
        <v>32</v>
      </c>
      <c r="C19" t="s">
        <v>28</v>
      </c>
      <c r="D19" t="s">
        <v>33</v>
      </c>
      <c r="E19">
        <v>0.33333333333333331</v>
      </c>
      <c r="F19">
        <v>0.33333333333333331</v>
      </c>
      <c r="G19" t="s">
        <v>3</v>
      </c>
      <c r="H19" t="s">
        <v>4</v>
      </c>
      <c r="I19">
        <v>1</v>
      </c>
      <c r="J19">
        <v>2214</v>
      </c>
      <c r="K19">
        <v>3.08</v>
      </c>
      <c r="L19">
        <v>940061</v>
      </c>
      <c r="M19">
        <f t="shared" si="0"/>
        <v>878367</v>
      </c>
      <c r="N19">
        <v>99069</v>
      </c>
      <c r="O19">
        <f t="shared" si="1"/>
        <v>11.278770718845312</v>
      </c>
      <c r="P19">
        <f t="shared" si="2"/>
        <v>347.38613814043561</v>
      </c>
      <c r="Q19">
        <f t="shared" si="3"/>
        <v>324.58800014041645</v>
      </c>
      <c r="R19">
        <v>4738</v>
      </c>
      <c r="S19">
        <f t="shared" si="4"/>
        <v>0.53941006435806438</v>
      </c>
      <c r="T19">
        <f t="shared" si="5"/>
        <v>16.613829982228385</v>
      </c>
      <c r="U19">
        <f t="shared" si="6"/>
        <v>15.523503262022357</v>
      </c>
      <c r="V19">
        <v>3526</v>
      </c>
      <c r="W19">
        <f t="shared" si="7"/>
        <v>0.40142673848175081</v>
      </c>
      <c r="X19">
        <f t="shared" si="8"/>
        <v>12.363943545237925</v>
      </c>
      <c r="Y19">
        <f t="shared" si="9"/>
        <v>11.552526910487725</v>
      </c>
      <c r="Z19">
        <v>40432</v>
      </c>
      <c r="AA19">
        <f t="shared" si="10"/>
        <v>4.6030873199926683</v>
      </c>
      <c r="AB19">
        <f t="shared" si="11"/>
        <v>141.77508945577418</v>
      </c>
      <c r="AC19">
        <f t="shared" si="12"/>
        <v>132.47072264459433</v>
      </c>
      <c r="AD19">
        <v>18029</v>
      </c>
      <c r="AE19">
        <f t="shared" si="13"/>
        <v>2.052558896224471</v>
      </c>
      <c r="AF19">
        <f t="shared" si="14"/>
        <v>63.21881400371371</v>
      </c>
      <c r="AG19">
        <f t="shared" si="15"/>
        <v>59.069911420641859</v>
      </c>
      <c r="AH19">
        <v>43665</v>
      </c>
      <c r="AI19">
        <f t="shared" si="16"/>
        <v>4.9711567032914488</v>
      </c>
      <c r="AJ19">
        <f t="shared" si="17"/>
        <v>153.11162646137663</v>
      </c>
      <c r="AK19">
        <f t="shared" si="18"/>
        <v>143.06326929848171</v>
      </c>
      <c r="AL19">
        <v>583667</v>
      </c>
      <c r="AM19">
        <f t="shared" si="19"/>
        <v>66.449103848391388</v>
      </c>
      <c r="AN19">
        <f t="shared" si="20"/>
        <v>2046.6323985304546</v>
      </c>
      <c r="AO19">
        <f t="shared" si="21"/>
        <v>1912.3167113623479</v>
      </c>
      <c r="AP19">
        <v>167121</v>
      </c>
      <c r="AQ19">
        <f t="shared" si="22"/>
        <v>1481730.6261999211</v>
      </c>
      <c r="AR19">
        <f t="shared" si="23"/>
        <v>586.01094986491978</v>
      </c>
      <c r="AS19">
        <f t="shared" si="24"/>
        <v>547.55242478945513</v>
      </c>
    </row>
    <row r="20" spans="2:45">
      <c r="B20" t="s">
        <v>34</v>
      </c>
      <c r="C20" t="s">
        <v>28</v>
      </c>
      <c r="D20" t="s">
        <v>18</v>
      </c>
      <c r="E20">
        <v>0.33333333333333331</v>
      </c>
      <c r="F20">
        <v>0.33333333333333331</v>
      </c>
      <c r="G20" t="s">
        <v>3</v>
      </c>
      <c r="H20" t="s">
        <v>4</v>
      </c>
      <c r="I20">
        <v>1</v>
      </c>
      <c r="J20">
        <v>2214</v>
      </c>
      <c r="K20">
        <v>3.08</v>
      </c>
      <c r="L20">
        <v>1413349</v>
      </c>
      <c r="M20">
        <f t="shared" si="0"/>
        <v>1308661.5</v>
      </c>
      <c r="N20">
        <v>168401</v>
      </c>
      <c r="O20">
        <f t="shared" si="1"/>
        <v>12.868186310974991</v>
      </c>
      <c r="P20">
        <f t="shared" si="2"/>
        <v>396.34013837802974</v>
      </c>
      <c r="Q20">
        <f t="shared" si="3"/>
        <v>366.98301693353869</v>
      </c>
      <c r="R20">
        <v>4264</v>
      </c>
      <c r="S20">
        <f t="shared" si="4"/>
        <v>0.32582910095544187</v>
      </c>
      <c r="T20">
        <f t="shared" si="5"/>
        <v>10.035536309427609</v>
      </c>
      <c r="U20">
        <f t="shared" si="6"/>
        <v>9.2921988836444509</v>
      </c>
      <c r="V20">
        <v>4849</v>
      </c>
      <c r="W20">
        <f t="shared" si="7"/>
        <v>0.37053126419627996</v>
      </c>
      <c r="X20">
        <f t="shared" si="8"/>
        <v>11.412362937245423</v>
      </c>
      <c r="Y20">
        <f t="shared" si="9"/>
        <v>10.567043242681036</v>
      </c>
      <c r="Z20">
        <v>104703</v>
      </c>
      <c r="AA20">
        <f t="shared" si="10"/>
        <v>8.0007702526589188</v>
      </c>
      <c r="AB20">
        <f t="shared" si="11"/>
        <v>246.42372378189469</v>
      </c>
      <c r="AC20">
        <f t="shared" si="12"/>
        <v>228.17098961403025</v>
      </c>
      <c r="AD20">
        <v>37974</v>
      </c>
      <c r="AE20">
        <f t="shared" si="13"/>
        <v>2.9017434989873241</v>
      </c>
      <c r="AF20">
        <f t="shared" si="14"/>
        <v>89.373699768809587</v>
      </c>
      <c r="AG20">
        <f t="shared" si="15"/>
        <v>82.753743059923622</v>
      </c>
      <c r="AH20">
        <v>66713.5</v>
      </c>
      <c r="AI20">
        <f t="shared" si="16"/>
        <v>5.0978423373805981</v>
      </c>
      <c r="AJ20">
        <f t="shared" si="17"/>
        <v>157.01354399132242</v>
      </c>
      <c r="AK20">
        <f t="shared" si="18"/>
        <v>145.38346862664494</v>
      </c>
      <c r="AL20">
        <v>854040</v>
      </c>
      <c r="AM20">
        <f t="shared" si="19"/>
        <v>65.260573494368103</v>
      </c>
      <c r="AN20">
        <f t="shared" si="20"/>
        <v>2010.0256636265374</v>
      </c>
      <c r="AO20">
        <f t="shared" si="21"/>
        <v>1861.1420109258224</v>
      </c>
      <c r="AP20">
        <v>263996</v>
      </c>
      <c r="AQ20">
        <f t="shared" si="22"/>
        <v>2051540.082030392</v>
      </c>
      <c r="AR20">
        <f t="shared" si="23"/>
        <v>621.32773066220716</v>
      </c>
      <c r="AS20">
        <f t="shared" si="24"/>
        <v>575.3056605268763</v>
      </c>
    </row>
    <row r="21" spans="2:45">
      <c r="B21" t="s">
        <v>35</v>
      </c>
      <c r="C21" t="s">
        <v>28</v>
      </c>
      <c r="D21" t="s">
        <v>20</v>
      </c>
      <c r="E21">
        <v>0.33333333333333331</v>
      </c>
      <c r="F21">
        <v>0.33333333333333331</v>
      </c>
      <c r="G21" t="s">
        <v>3</v>
      </c>
      <c r="H21" t="s">
        <v>4</v>
      </c>
      <c r="I21">
        <v>1</v>
      </c>
      <c r="J21">
        <v>2214</v>
      </c>
      <c r="K21">
        <v>3.08</v>
      </c>
      <c r="L21">
        <v>881065</v>
      </c>
      <c r="M21">
        <f t="shared" si="0"/>
        <v>819895.16666666674</v>
      </c>
      <c r="N21">
        <v>101106</v>
      </c>
      <c r="O21">
        <f t="shared" si="1"/>
        <v>12.331576536919048</v>
      </c>
      <c r="P21">
        <f t="shared" si="2"/>
        <v>379.81255733710668</v>
      </c>
      <c r="Q21">
        <f t="shared" si="3"/>
        <v>353.44325333545203</v>
      </c>
      <c r="R21">
        <v>2170</v>
      </c>
      <c r="S21">
        <f t="shared" si="4"/>
        <v>0.26466798295961003</v>
      </c>
      <c r="T21">
        <f t="shared" si="5"/>
        <v>8.1517738751559907</v>
      </c>
      <c r="U21">
        <f t="shared" si="6"/>
        <v>7.5858194344344634</v>
      </c>
      <c r="V21">
        <v>3068</v>
      </c>
      <c r="W21">
        <f t="shared" si="7"/>
        <v>0.3741941805161676</v>
      </c>
      <c r="X21">
        <f t="shared" si="8"/>
        <v>11.525180759897962</v>
      </c>
      <c r="Y21">
        <f t="shared" si="9"/>
        <v>10.725020287946974</v>
      </c>
      <c r="Z21">
        <v>53305</v>
      </c>
      <c r="AA21">
        <f t="shared" si="10"/>
        <v>6.501440936249776</v>
      </c>
      <c r="AB21">
        <f t="shared" si="11"/>
        <v>200.24438083649312</v>
      </c>
      <c r="AC21">
        <f t="shared" si="12"/>
        <v>186.34198384909172</v>
      </c>
      <c r="AD21">
        <v>19061</v>
      </c>
      <c r="AE21">
        <f t="shared" si="13"/>
        <v>2.3248094116097362</v>
      </c>
      <c r="AF21">
        <f t="shared" si="14"/>
        <v>71.604129877579879</v>
      </c>
      <c r="AG21">
        <f t="shared" si="15"/>
        <v>66.632859096661434</v>
      </c>
      <c r="AH21">
        <v>42108.833333333299</v>
      </c>
      <c r="AI21">
        <f t="shared" si="16"/>
        <v>5.135880176551022</v>
      </c>
      <c r="AJ21">
        <f t="shared" si="17"/>
        <v>158.18510943777147</v>
      </c>
      <c r="AK21">
        <f t="shared" si="18"/>
        <v>147.20276786237858</v>
      </c>
      <c r="AL21">
        <v>536999</v>
      </c>
      <c r="AM21">
        <f t="shared" si="19"/>
        <v>65.496056304759279</v>
      </c>
      <c r="AN21">
        <f t="shared" si="20"/>
        <v>2017.2785341865858</v>
      </c>
      <c r="AO21">
        <f t="shared" si="21"/>
        <v>1877.2246315538582</v>
      </c>
      <c r="AP21">
        <v>163327</v>
      </c>
      <c r="AQ21">
        <f t="shared" si="22"/>
        <v>1324461.6331984915</v>
      </c>
      <c r="AR21">
        <f t="shared" si="23"/>
        <v>613.55058604036981</v>
      </c>
      <c r="AS21">
        <f t="shared" si="24"/>
        <v>570.95351648289284</v>
      </c>
    </row>
    <row r="22" spans="2:45">
      <c r="B22" t="s">
        <v>36</v>
      </c>
      <c r="C22" t="s">
        <v>28</v>
      </c>
      <c r="D22" t="s">
        <v>37</v>
      </c>
      <c r="E22">
        <v>0.33333333333333331</v>
      </c>
      <c r="F22">
        <v>0.33333333333333331</v>
      </c>
      <c r="G22" t="s">
        <v>3</v>
      </c>
      <c r="H22" t="s">
        <v>4</v>
      </c>
      <c r="I22">
        <v>1</v>
      </c>
      <c r="J22">
        <v>2214</v>
      </c>
      <c r="K22">
        <v>3.08</v>
      </c>
      <c r="L22">
        <v>1354736</v>
      </c>
      <c r="M22">
        <f t="shared" si="0"/>
        <v>1250968</v>
      </c>
      <c r="N22">
        <v>137886</v>
      </c>
      <c r="O22">
        <f t="shared" si="1"/>
        <v>11.02234429657673</v>
      </c>
      <c r="P22">
        <f t="shared" si="2"/>
        <v>339.48820433456331</v>
      </c>
      <c r="Q22">
        <f t="shared" si="3"/>
        <v>313.48460511863567</v>
      </c>
      <c r="R22">
        <v>4143</v>
      </c>
      <c r="S22">
        <f t="shared" si="4"/>
        <v>0.33118353147322716</v>
      </c>
      <c r="T22">
        <f t="shared" si="5"/>
        <v>10.200452769375396</v>
      </c>
      <c r="U22">
        <f t="shared" si="6"/>
        <v>9.4191340600677922</v>
      </c>
      <c r="V22">
        <v>6346</v>
      </c>
      <c r="W22">
        <f t="shared" si="7"/>
        <v>0.50728715682575409</v>
      </c>
      <c r="X22">
        <f t="shared" si="8"/>
        <v>15.624444430233227</v>
      </c>
      <c r="Y22">
        <f t="shared" si="9"/>
        <v>14.427667087904949</v>
      </c>
      <c r="Z22">
        <v>100610</v>
      </c>
      <c r="AA22">
        <f t="shared" si="10"/>
        <v>8.0425718323730102</v>
      </c>
      <c r="AB22">
        <f t="shared" si="11"/>
        <v>247.71121243708873</v>
      </c>
      <c r="AC22">
        <f t="shared" si="12"/>
        <v>228.73740714057945</v>
      </c>
      <c r="AD22">
        <v>38135</v>
      </c>
      <c r="AE22">
        <f t="shared" si="13"/>
        <v>3.0484392886148965</v>
      </c>
      <c r="AF22">
        <f t="shared" si="14"/>
        <v>93.891930089338814</v>
      </c>
      <c r="AG22">
        <f t="shared" si="15"/>
        <v>86.70013936294599</v>
      </c>
      <c r="AH22">
        <v>65633</v>
      </c>
      <c r="AI22">
        <f t="shared" si="16"/>
        <v>5.2465770507319132</v>
      </c>
      <c r="AJ22">
        <f t="shared" si="17"/>
        <v>161.59457316254293</v>
      </c>
      <c r="AK22">
        <f t="shared" si="18"/>
        <v>149.21699873628515</v>
      </c>
      <c r="AL22">
        <v>820451</v>
      </c>
      <c r="AM22">
        <f t="shared" si="19"/>
        <v>65.585290750842546</v>
      </c>
      <c r="AN22">
        <f t="shared" si="20"/>
        <v>2020.0269551259505</v>
      </c>
      <c r="AO22">
        <f t="shared" si="21"/>
        <v>1865.3000141725029</v>
      </c>
      <c r="AP22">
        <v>245612</v>
      </c>
      <c r="AQ22">
        <f t="shared" si="22"/>
        <v>2228309.9982304224</v>
      </c>
      <c r="AR22">
        <f t="shared" si="23"/>
        <v>604.71967308516287</v>
      </c>
      <c r="AS22">
        <f t="shared" si="24"/>
        <v>558.40027872589201</v>
      </c>
    </row>
    <row r="23" spans="2:45">
      <c r="B23" t="s">
        <v>38</v>
      </c>
      <c r="C23" t="s">
        <v>28</v>
      </c>
      <c r="D23" t="s">
        <v>22</v>
      </c>
      <c r="E23">
        <v>0.33333333333333331</v>
      </c>
      <c r="F23">
        <v>0.33333333333333331</v>
      </c>
      <c r="G23" t="s">
        <v>3</v>
      </c>
      <c r="H23" t="s">
        <v>4</v>
      </c>
      <c r="I23">
        <v>1</v>
      </c>
      <c r="J23">
        <v>2214</v>
      </c>
      <c r="K23">
        <v>3.08</v>
      </c>
      <c r="L23">
        <v>1379649</v>
      </c>
      <c r="M23">
        <f t="shared" si="0"/>
        <v>1284082.3333333333</v>
      </c>
      <c r="N23">
        <v>126822</v>
      </c>
      <c r="O23">
        <f t="shared" si="1"/>
        <v>9.8764694994895201</v>
      </c>
      <c r="P23">
        <f t="shared" si="2"/>
        <v>304.19526058427721</v>
      </c>
      <c r="Q23">
        <f t="shared" si="3"/>
        <v>283.12401197695937</v>
      </c>
      <c r="R23">
        <v>5474</v>
      </c>
      <c r="S23">
        <f t="shared" si="4"/>
        <v>0.42629665231746561</v>
      </c>
      <c r="T23">
        <f t="shared" si="5"/>
        <v>13.129936891377943</v>
      </c>
      <c r="U23">
        <f t="shared" si="6"/>
        <v>12.220441576082031</v>
      </c>
      <c r="V23">
        <v>5239</v>
      </c>
      <c r="W23">
        <f t="shared" si="7"/>
        <v>0.40799564513905784</v>
      </c>
      <c r="X23">
        <f t="shared" si="8"/>
        <v>12.566265870282983</v>
      </c>
      <c r="Y23">
        <f t="shared" si="9"/>
        <v>11.695815384927617</v>
      </c>
      <c r="Z23">
        <v>60955</v>
      </c>
      <c r="AA23">
        <f t="shared" si="10"/>
        <v>4.7469697555738248</v>
      </c>
      <c r="AB23">
        <f t="shared" si="11"/>
        <v>146.20666847167382</v>
      </c>
      <c r="AC23">
        <f t="shared" si="12"/>
        <v>136.07910417794673</v>
      </c>
      <c r="AD23">
        <v>27225</v>
      </c>
      <c r="AE23">
        <f t="shared" si="13"/>
        <v>2.1201911507751192</v>
      </c>
      <c r="AF23">
        <f t="shared" si="14"/>
        <v>65.301887443873682</v>
      </c>
      <c r="AG23">
        <f t="shared" si="15"/>
        <v>60.778502358208506</v>
      </c>
      <c r="AH23">
        <v>68341.666666666701</v>
      </c>
      <c r="AI23">
        <f t="shared" si="16"/>
        <v>5.3222184351107318</v>
      </c>
      <c r="AJ23">
        <f t="shared" si="17"/>
        <v>163.92432780141053</v>
      </c>
      <c r="AK23">
        <f t="shared" si="18"/>
        <v>152.56948204458774</v>
      </c>
      <c r="AL23">
        <v>879373</v>
      </c>
      <c r="AM23">
        <f t="shared" si="19"/>
        <v>68.482602491480947</v>
      </c>
      <c r="AN23">
        <f t="shared" si="20"/>
        <v>2109.2641567376131</v>
      </c>
      <c r="AO23">
        <f t="shared" si="21"/>
        <v>1963.1579046554596</v>
      </c>
      <c r="AP23">
        <v>260007</v>
      </c>
      <c r="AQ23">
        <f t="shared" si="22"/>
        <v>2632590.5224882113</v>
      </c>
      <c r="AR23">
        <f t="shared" si="23"/>
        <v>623.6528135397341</v>
      </c>
      <c r="AS23">
        <f t="shared" si="24"/>
        <v>580.45311524887859</v>
      </c>
    </row>
    <row r="24" spans="2:45">
      <c r="B24" t="s">
        <v>39</v>
      </c>
      <c r="C24" t="s">
        <v>28</v>
      </c>
      <c r="D24" t="s">
        <v>24</v>
      </c>
      <c r="E24">
        <v>0.33333333333333331</v>
      </c>
      <c r="F24">
        <v>0.33333333333333331</v>
      </c>
      <c r="G24" t="s">
        <v>3</v>
      </c>
      <c r="H24" t="s">
        <v>4</v>
      </c>
      <c r="I24">
        <v>1</v>
      </c>
      <c r="J24">
        <v>2214</v>
      </c>
      <c r="K24">
        <v>3.08</v>
      </c>
      <c r="L24">
        <v>767899</v>
      </c>
      <c r="M24">
        <f t="shared" si="0"/>
        <v>714322</v>
      </c>
      <c r="N24">
        <v>67814</v>
      </c>
      <c r="O24">
        <f t="shared" si="1"/>
        <v>9.4934777313312484</v>
      </c>
      <c r="P24">
        <f t="shared" si="2"/>
        <v>292.39911412500248</v>
      </c>
      <c r="Q24">
        <f t="shared" si="3"/>
        <v>271.99816642553253</v>
      </c>
      <c r="R24">
        <v>1570</v>
      </c>
      <c r="S24">
        <f t="shared" si="4"/>
        <v>0.21978883472719585</v>
      </c>
      <c r="T24">
        <f t="shared" si="5"/>
        <v>6.7694961095976316</v>
      </c>
      <c r="U24">
        <f t="shared" si="6"/>
        <v>6.2971823117363099</v>
      </c>
      <c r="V24">
        <v>2953</v>
      </c>
      <c r="W24">
        <f t="shared" si="7"/>
        <v>0.41339899933083402</v>
      </c>
      <c r="X24">
        <f t="shared" si="8"/>
        <v>12.732689179389689</v>
      </c>
      <c r="Y24">
        <f t="shared" si="9"/>
        <v>11.844318067870905</v>
      </c>
      <c r="Z24">
        <v>38950</v>
      </c>
      <c r="AA24">
        <f t="shared" si="10"/>
        <v>5.4527230016715151</v>
      </c>
      <c r="AB24">
        <f t="shared" si="11"/>
        <v>167.94386845148267</v>
      </c>
      <c r="AC24">
        <f t="shared" si="12"/>
        <v>156.22627454912691</v>
      </c>
      <c r="AD24">
        <v>15168</v>
      </c>
      <c r="AE24">
        <f t="shared" si="13"/>
        <v>2.1234121306637621</v>
      </c>
      <c r="AF24">
        <f t="shared" si="14"/>
        <v>65.401093624443874</v>
      </c>
      <c r="AG24">
        <f t="shared" si="15"/>
        <v>60.838000830838439</v>
      </c>
      <c r="AH24">
        <v>38409</v>
      </c>
      <c r="AI24">
        <f t="shared" si="16"/>
        <v>5.3769868490680679</v>
      </c>
      <c r="AJ24">
        <f t="shared" si="17"/>
        <v>165.61119495129648</v>
      </c>
      <c r="AK24">
        <f t="shared" si="18"/>
        <v>154.05635376527383</v>
      </c>
      <c r="AL24">
        <v>480277</v>
      </c>
      <c r="AM24">
        <f t="shared" si="19"/>
        <v>67.235364443486262</v>
      </c>
      <c r="AN24">
        <f t="shared" si="20"/>
        <v>2070.8492248593775</v>
      </c>
      <c r="AO24">
        <f t="shared" si="21"/>
        <v>1926.3642223782033</v>
      </c>
      <c r="AP24">
        <v>140289</v>
      </c>
      <c r="AQ24">
        <f t="shared" si="22"/>
        <v>1477740.8655734803</v>
      </c>
      <c r="AR24">
        <f t="shared" si="23"/>
        <v>604.89543931168305</v>
      </c>
      <c r="AS24">
        <f t="shared" si="24"/>
        <v>562.6913435230415</v>
      </c>
    </row>
    <row r="25" spans="2:45">
      <c r="B25" t="s">
        <v>40</v>
      </c>
      <c r="C25" t="s">
        <v>28</v>
      </c>
      <c r="D25" t="s">
        <v>41</v>
      </c>
      <c r="E25">
        <v>0.33333333333333331</v>
      </c>
      <c r="F25">
        <v>0.33333333333333331</v>
      </c>
      <c r="G25" t="s">
        <v>3</v>
      </c>
      <c r="H25" t="s">
        <v>4</v>
      </c>
      <c r="I25">
        <v>1</v>
      </c>
      <c r="J25">
        <v>2214</v>
      </c>
      <c r="K25">
        <v>3.08</v>
      </c>
      <c r="L25">
        <v>1019816</v>
      </c>
      <c r="M25">
        <f t="shared" si="0"/>
        <v>945393.83333333326</v>
      </c>
      <c r="N25">
        <v>124615</v>
      </c>
      <c r="O25">
        <f t="shared" si="1"/>
        <v>13.181279124766876</v>
      </c>
      <c r="P25">
        <f t="shared" si="2"/>
        <v>405.98339704281977</v>
      </c>
      <c r="Q25">
        <f t="shared" si="3"/>
        <v>376.35632310142222</v>
      </c>
      <c r="R25">
        <v>3971</v>
      </c>
      <c r="S25">
        <f t="shared" si="4"/>
        <v>0.42003658792640741</v>
      </c>
      <c r="T25">
        <f t="shared" si="5"/>
        <v>12.937126908133349</v>
      </c>
      <c r="U25">
        <f t="shared" si="6"/>
        <v>11.993026192960299</v>
      </c>
      <c r="V25">
        <v>4492</v>
      </c>
      <c r="W25">
        <f t="shared" si="7"/>
        <v>0.4751458959872632</v>
      </c>
      <c r="X25">
        <f t="shared" si="8"/>
        <v>14.634493596407706</v>
      </c>
      <c r="Y25">
        <f t="shared" si="9"/>
        <v>13.566525726209434</v>
      </c>
      <c r="Z25">
        <v>68147</v>
      </c>
      <c r="AA25">
        <f t="shared" si="10"/>
        <v>7.2083186495645641</v>
      </c>
      <c r="AB25">
        <f t="shared" si="11"/>
        <v>222.01621440658857</v>
      </c>
      <c r="AC25">
        <f t="shared" si="12"/>
        <v>205.8143429795179</v>
      </c>
      <c r="AD25">
        <v>25754</v>
      </c>
      <c r="AE25">
        <f t="shared" si="13"/>
        <v>2.7241557001905559</v>
      </c>
      <c r="AF25">
        <f t="shared" si="14"/>
        <v>83.903995565869124</v>
      </c>
      <c r="AG25">
        <f t="shared" si="15"/>
        <v>77.78101147658009</v>
      </c>
      <c r="AH25">
        <v>48668.166666666701</v>
      </c>
      <c r="AI25">
        <f t="shared" si="16"/>
        <v>5.147925123973911</v>
      </c>
      <c r="AJ25">
        <f t="shared" si="17"/>
        <v>158.55609381839645</v>
      </c>
      <c r="AK25">
        <f t="shared" si="18"/>
        <v>146.98529277176809</v>
      </c>
      <c r="AL25">
        <v>617280</v>
      </c>
      <c r="AM25">
        <f t="shared" si="19"/>
        <v>65.293423569683398</v>
      </c>
      <c r="AN25">
        <f t="shared" si="20"/>
        <v>2011.0374459462487</v>
      </c>
      <c r="AO25">
        <f t="shared" si="21"/>
        <v>1864.2798308714512</v>
      </c>
      <c r="AP25">
        <v>191582</v>
      </c>
      <c r="AQ25">
        <f t="shared" si="22"/>
        <v>1453440.1266112961</v>
      </c>
      <c r="AR25">
        <f t="shared" si="23"/>
        <v>624.15528766406521</v>
      </c>
      <c r="AS25">
        <f t="shared" si="24"/>
        <v>578.60688594805333</v>
      </c>
    </row>
    <row r="26" spans="2:45">
      <c r="B26" t="s">
        <v>42</v>
      </c>
      <c r="C26" t="s">
        <v>28</v>
      </c>
      <c r="D26" t="s">
        <v>26</v>
      </c>
      <c r="E26">
        <v>0.33333333333333331</v>
      </c>
      <c r="F26">
        <v>0.33333333333333331</v>
      </c>
      <c r="G26" t="s">
        <v>3</v>
      </c>
      <c r="H26" t="s">
        <v>4</v>
      </c>
      <c r="I26">
        <v>1</v>
      </c>
      <c r="J26">
        <v>2214</v>
      </c>
      <c r="K26">
        <v>3.08</v>
      </c>
      <c r="L26">
        <v>861097</v>
      </c>
      <c r="M26">
        <f t="shared" si="0"/>
        <v>801455.5</v>
      </c>
      <c r="N26">
        <v>88128</v>
      </c>
      <c r="O26">
        <f t="shared" si="1"/>
        <v>10.995994163119475</v>
      </c>
      <c r="P26">
        <f t="shared" si="2"/>
        <v>338.67662022407978</v>
      </c>
      <c r="Q26">
        <f t="shared" si="3"/>
        <v>315.21912165528391</v>
      </c>
      <c r="R26">
        <v>1937</v>
      </c>
      <c r="S26">
        <f t="shared" si="4"/>
        <v>0.24168528383671956</v>
      </c>
      <c r="T26">
        <f t="shared" si="5"/>
        <v>7.443906742170963</v>
      </c>
      <c r="U26">
        <f t="shared" si="6"/>
        <v>6.92832514803791</v>
      </c>
      <c r="V26">
        <v>3501</v>
      </c>
      <c r="W26">
        <f t="shared" si="7"/>
        <v>0.4368302419785004</v>
      </c>
      <c r="X26">
        <f t="shared" si="8"/>
        <v>13.454371452937812</v>
      </c>
      <c r="Y26">
        <f t="shared" si="9"/>
        <v>12.522491658895571</v>
      </c>
      <c r="Z26">
        <v>48435</v>
      </c>
      <c r="AA26">
        <f t="shared" si="10"/>
        <v>6.0433798258293816</v>
      </c>
      <c r="AB26">
        <f t="shared" si="11"/>
        <v>186.13609863554495</v>
      </c>
      <c r="AC26">
        <f t="shared" si="12"/>
        <v>173.24389702902229</v>
      </c>
      <c r="AD26">
        <v>17299</v>
      </c>
      <c r="AE26">
        <f t="shared" si="13"/>
        <v>2.1584479737178173</v>
      </c>
      <c r="AF26">
        <f t="shared" si="14"/>
        <v>66.480197590508766</v>
      </c>
      <c r="AG26">
        <f t="shared" si="15"/>
        <v>61.875630736142384</v>
      </c>
      <c r="AH26">
        <v>42342.5</v>
      </c>
      <c r="AI26">
        <f t="shared" si="16"/>
        <v>5.2832003773135252</v>
      </c>
      <c r="AJ26">
        <f t="shared" si="17"/>
        <v>162.72257162125658</v>
      </c>
      <c r="AK26">
        <f t="shared" si="18"/>
        <v>151.45204314961032</v>
      </c>
      <c r="AL26">
        <v>534921</v>
      </c>
      <c r="AM26">
        <f t="shared" si="19"/>
        <v>66.743693193196634</v>
      </c>
      <c r="AN26">
        <f t="shared" si="20"/>
        <v>2055.7057503504561</v>
      </c>
      <c r="AO26">
        <f t="shared" si="21"/>
        <v>1913.3229821959662</v>
      </c>
      <c r="AP26">
        <v>159452</v>
      </c>
      <c r="AQ26">
        <f t="shared" si="22"/>
        <v>1450091.7118963324</v>
      </c>
      <c r="AR26">
        <f t="shared" si="23"/>
        <v>612.77533188055975</v>
      </c>
      <c r="AS26">
        <f t="shared" si="24"/>
        <v>570.33314481411503</v>
      </c>
    </row>
    <row r="27" spans="2:45">
      <c r="B27" t="s">
        <v>265</v>
      </c>
      <c r="E27">
        <v>0.33333333333333331</v>
      </c>
      <c r="F27">
        <v>0.33333333333333331</v>
      </c>
      <c r="G27" t="s">
        <v>3</v>
      </c>
      <c r="H27" t="s">
        <v>4</v>
      </c>
      <c r="I27">
        <v>1</v>
      </c>
      <c r="J27">
        <v>2214</v>
      </c>
      <c r="K27">
        <v>3.08</v>
      </c>
      <c r="L27">
        <f>AVERAGE(L15:L26)</f>
        <v>916375.5</v>
      </c>
      <c r="M27">
        <f>AVERAGE(M15:M26)</f>
        <v>851086.3194444445</v>
      </c>
      <c r="N27">
        <f>AVERAGE(N15:N26)</f>
        <v>97267.916666666672</v>
      </c>
      <c r="O27">
        <f t="shared" ref="O27:AS27" si="26">AVERAGE(O15:O26)</f>
        <v>11.491806662544484</v>
      </c>
      <c r="P27">
        <f t="shared" si="26"/>
        <v>353.94764520637017</v>
      </c>
      <c r="Q27">
        <f t="shared" si="26"/>
        <v>328.99945152615766</v>
      </c>
      <c r="R27">
        <f t="shared" si="26"/>
        <v>3126.3333333333335</v>
      </c>
      <c r="S27">
        <f t="shared" si="26"/>
        <v>0.37171855685732202</v>
      </c>
      <c r="T27">
        <f t="shared" si="26"/>
        <v>11.448931551205517</v>
      </c>
      <c r="U27">
        <f t="shared" si="26"/>
        <v>10.643553291129457</v>
      </c>
      <c r="V27">
        <f t="shared" si="26"/>
        <v>3666.8333333333335</v>
      </c>
      <c r="W27">
        <f t="shared" si="26"/>
        <v>0.42113834016483781</v>
      </c>
      <c r="X27">
        <f t="shared" si="26"/>
        <v>12.971060877077003</v>
      </c>
      <c r="Y27">
        <f t="shared" si="26"/>
        <v>12.053097500918902</v>
      </c>
      <c r="Z27">
        <f t="shared" si="26"/>
        <v>53878.25</v>
      </c>
      <c r="AA27">
        <f t="shared" si="26"/>
        <v>6.1355300182762269</v>
      </c>
      <c r="AB27">
        <f t="shared" si="26"/>
        <v>188.97432456290778</v>
      </c>
      <c r="AC27">
        <f t="shared" si="26"/>
        <v>175.54057272339219</v>
      </c>
      <c r="AD27">
        <f t="shared" si="26"/>
        <v>20992.666666666668</v>
      </c>
      <c r="AE27">
        <f t="shared" si="26"/>
        <v>2.3839184183943032</v>
      </c>
      <c r="AF27">
        <f t="shared" si="26"/>
        <v>73.42468728654454</v>
      </c>
      <c r="AG27">
        <f t="shared" si="26"/>
        <v>68.210428901063736</v>
      </c>
      <c r="AH27">
        <f t="shared" si="26"/>
        <v>44296.513888888898</v>
      </c>
      <c r="AI27">
        <f t="shared" si="26"/>
        <v>5.1967460708887199</v>
      </c>
      <c r="AJ27">
        <f t="shared" si="26"/>
        <v>160.05977898337258</v>
      </c>
      <c r="AK27">
        <f t="shared" si="26"/>
        <v>148.78002899552195</v>
      </c>
      <c r="AL27">
        <f t="shared" si="26"/>
        <v>566031.66666666663</v>
      </c>
      <c r="AM27">
        <f t="shared" si="26"/>
        <v>66.525707790830168</v>
      </c>
      <c r="AN27">
        <f t="shared" si="26"/>
        <v>2048.9917999575696</v>
      </c>
      <c r="AO27">
        <f t="shared" si="26"/>
        <v>1904.6786680235152</v>
      </c>
      <c r="AP27">
        <f t="shared" si="26"/>
        <v>169408.41666666666</v>
      </c>
      <c r="AQ27">
        <f t="shared" si="26"/>
        <v>1496963.1914094363</v>
      </c>
      <c r="AR27">
        <f t="shared" si="26"/>
        <v>613.16603218071384</v>
      </c>
      <c r="AS27">
        <f t="shared" si="26"/>
        <v>569.96428065099121</v>
      </c>
    </row>
    <row r="28" spans="2:45">
      <c r="B28" t="s">
        <v>43</v>
      </c>
      <c r="C28" t="s">
        <v>44</v>
      </c>
      <c r="D28">
        <v>10</v>
      </c>
      <c r="E28">
        <v>0.25</v>
      </c>
      <c r="F28">
        <v>0.25</v>
      </c>
      <c r="G28" t="s">
        <v>3</v>
      </c>
      <c r="H28" t="s">
        <v>4</v>
      </c>
      <c r="I28">
        <v>1</v>
      </c>
      <c r="J28">
        <v>1916</v>
      </c>
      <c r="K28">
        <v>2.7949999999999999</v>
      </c>
      <c r="L28">
        <v>1966458</v>
      </c>
      <c r="M28">
        <f t="shared" si="0"/>
        <v>1837800</v>
      </c>
      <c r="N28">
        <v>182157</v>
      </c>
      <c r="O28">
        <f t="shared" si="1"/>
        <v>9.9116878876918051</v>
      </c>
      <c r="P28">
        <f t="shared" si="2"/>
        <v>277.03167646098598</v>
      </c>
      <c r="Q28">
        <f t="shared" si="3"/>
        <v>258.90652889611675</v>
      </c>
      <c r="R28">
        <v>20798</v>
      </c>
      <c r="S28">
        <f t="shared" si="4"/>
        <v>1.1316791816302101</v>
      </c>
      <c r="T28">
        <f t="shared" si="5"/>
        <v>31.63043312656437</v>
      </c>
      <c r="U28">
        <f t="shared" si="6"/>
        <v>29.560972062459506</v>
      </c>
      <c r="V28">
        <v>10842</v>
      </c>
      <c r="W28">
        <f t="shared" si="7"/>
        <v>0.58994449885732936</v>
      </c>
      <c r="X28">
        <f t="shared" si="8"/>
        <v>16.488948743062355</v>
      </c>
      <c r="Y28">
        <f t="shared" si="9"/>
        <v>15.410138431636984</v>
      </c>
      <c r="Z28">
        <v>80509</v>
      </c>
      <c r="AA28">
        <f t="shared" si="10"/>
        <v>4.3807269561432145</v>
      </c>
      <c r="AB28">
        <f t="shared" si="11"/>
        <v>122.44131842420285</v>
      </c>
      <c r="AC28">
        <f t="shared" si="12"/>
        <v>114.43044041622042</v>
      </c>
      <c r="AD28">
        <v>34534</v>
      </c>
      <c r="AE28">
        <f t="shared" si="13"/>
        <v>1.8790945695940797</v>
      </c>
      <c r="AF28">
        <f t="shared" si="14"/>
        <v>52.520693220154527</v>
      </c>
      <c r="AG28">
        <f t="shared" si="15"/>
        <v>49.084460486824526</v>
      </c>
      <c r="AH28">
        <v>94124</v>
      </c>
      <c r="AI28">
        <f t="shared" si="16"/>
        <v>5.1215583850255744</v>
      </c>
      <c r="AJ28">
        <f t="shared" si="17"/>
        <v>143.14755686146481</v>
      </c>
      <c r="AK28">
        <f t="shared" si="18"/>
        <v>133.78194703370221</v>
      </c>
      <c r="AL28">
        <v>1246126</v>
      </c>
      <c r="AM28">
        <f t="shared" si="19"/>
        <v>67.805310697573191</v>
      </c>
      <c r="AN28">
        <f t="shared" si="20"/>
        <v>1895.1584339971705</v>
      </c>
      <c r="AO28">
        <f t="shared" si="21"/>
        <v>1771.1652982163871</v>
      </c>
      <c r="AP28">
        <v>358669</v>
      </c>
      <c r="AQ28">
        <f t="shared" si="22"/>
        <v>3618647.0363477659</v>
      </c>
      <c r="AR28">
        <f t="shared" si="23"/>
        <v>545.47821036021321</v>
      </c>
      <c r="AS28">
        <f t="shared" si="24"/>
        <v>509.789609033094</v>
      </c>
    </row>
    <row r="29" spans="2:45">
      <c r="B29" t="s">
        <v>45</v>
      </c>
      <c r="C29" t="s">
        <v>44</v>
      </c>
      <c r="D29">
        <v>13</v>
      </c>
      <c r="E29">
        <v>0.25</v>
      </c>
      <c r="F29">
        <v>0.25</v>
      </c>
      <c r="G29" t="s">
        <v>3</v>
      </c>
      <c r="H29" t="s">
        <v>4</v>
      </c>
      <c r="I29">
        <v>1</v>
      </c>
      <c r="J29">
        <v>1916</v>
      </c>
      <c r="K29">
        <v>2.7949999999999999</v>
      </c>
      <c r="L29">
        <v>1880291</v>
      </c>
      <c r="M29">
        <f t="shared" si="0"/>
        <v>1748605</v>
      </c>
      <c r="N29">
        <v>187880</v>
      </c>
      <c r="O29">
        <f t="shared" si="1"/>
        <v>10.744564953205556</v>
      </c>
      <c r="P29">
        <f t="shared" si="2"/>
        <v>300.3105904420953</v>
      </c>
      <c r="Q29">
        <f t="shared" si="3"/>
        <v>279.27836701872212</v>
      </c>
      <c r="R29">
        <v>26938</v>
      </c>
      <c r="S29">
        <f t="shared" si="4"/>
        <v>1.540542318019221</v>
      </c>
      <c r="T29">
        <f t="shared" si="5"/>
        <v>43.058157788637224</v>
      </c>
      <c r="U29">
        <f t="shared" si="6"/>
        <v>40.042583834098018</v>
      </c>
      <c r="V29">
        <v>7419</v>
      </c>
      <c r="W29">
        <f t="shared" si="7"/>
        <v>0.42428106976704288</v>
      </c>
      <c r="X29">
        <f t="shared" si="8"/>
        <v>11.858655899988849</v>
      </c>
      <c r="Y29">
        <f t="shared" si="9"/>
        <v>11.028136070427395</v>
      </c>
      <c r="Z29">
        <v>131134</v>
      </c>
      <c r="AA29">
        <f t="shared" si="10"/>
        <v>7.4993494814437787</v>
      </c>
      <c r="AB29">
        <f t="shared" si="11"/>
        <v>209.60681800635362</v>
      </c>
      <c r="AC29">
        <f t="shared" si="12"/>
        <v>194.92702459353364</v>
      </c>
      <c r="AD29">
        <v>45444</v>
      </c>
      <c r="AE29">
        <f t="shared" si="13"/>
        <v>2.5988716719899574</v>
      </c>
      <c r="AF29">
        <f t="shared" si="14"/>
        <v>72.638463232119307</v>
      </c>
      <c r="AG29">
        <f t="shared" si="15"/>
        <v>67.551235420474811</v>
      </c>
      <c r="AH29">
        <v>86242</v>
      </c>
      <c r="AI29">
        <f t="shared" si="16"/>
        <v>4.9320458308194244</v>
      </c>
      <c r="AJ29">
        <f t="shared" si="17"/>
        <v>137.85068097140291</v>
      </c>
      <c r="AK29">
        <f t="shared" si="18"/>
        <v>128.19632173956052</v>
      </c>
      <c r="AL29" s="1">
        <v>1123010</v>
      </c>
      <c r="AM29">
        <f t="shared" si="19"/>
        <v>64.223195061205928</v>
      </c>
      <c r="AN29">
        <f t="shared" si="20"/>
        <v>1795.0383019607057</v>
      </c>
      <c r="AO29">
        <f t="shared" si="21"/>
        <v>1669.3229664982707</v>
      </c>
      <c r="AP29">
        <v>341245</v>
      </c>
      <c r="AQ29">
        <f t="shared" si="22"/>
        <v>3175977.8221471151</v>
      </c>
      <c r="AR29">
        <f t="shared" si="23"/>
        <v>545.4518173057952</v>
      </c>
      <c r="AS29">
        <f t="shared" si="24"/>
        <v>507.25115155047808</v>
      </c>
    </row>
    <row r="30" spans="2:45">
      <c r="B30" t="s">
        <v>46</v>
      </c>
      <c r="C30" t="s">
        <v>44</v>
      </c>
      <c r="D30">
        <v>14</v>
      </c>
      <c r="E30">
        <v>0.25</v>
      </c>
      <c r="F30">
        <v>0.25</v>
      </c>
      <c r="G30" t="s">
        <v>3</v>
      </c>
      <c r="H30" t="s">
        <v>4</v>
      </c>
      <c r="I30">
        <v>1</v>
      </c>
      <c r="J30">
        <v>1916</v>
      </c>
      <c r="K30">
        <v>2.7949999999999999</v>
      </c>
      <c r="L30">
        <v>2109941</v>
      </c>
      <c r="M30">
        <f t="shared" si="0"/>
        <v>1951206</v>
      </c>
      <c r="N30">
        <v>156759</v>
      </c>
      <c r="O30">
        <f t="shared" si="1"/>
        <v>8.0339543851341162</v>
      </c>
      <c r="P30">
        <f t="shared" si="2"/>
        <v>224.54902506449855</v>
      </c>
      <c r="Q30">
        <f t="shared" si="3"/>
        <v>207.6557614644201</v>
      </c>
      <c r="R30">
        <v>17421</v>
      </c>
      <c r="S30">
        <f t="shared" si="4"/>
        <v>0.89283243286459768</v>
      </c>
      <c r="T30">
        <f t="shared" si="5"/>
        <v>24.954666498565501</v>
      </c>
      <c r="U30">
        <f t="shared" si="6"/>
        <v>23.077277990237643</v>
      </c>
      <c r="V30">
        <v>8389</v>
      </c>
      <c r="W30">
        <f t="shared" si="7"/>
        <v>0.42993922732914924</v>
      </c>
      <c r="X30">
        <f t="shared" si="8"/>
        <v>12.016801403849721</v>
      </c>
      <c r="Y30">
        <f t="shared" si="9"/>
        <v>11.112753863733632</v>
      </c>
      <c r="Z30">
        <v>105823</v>
      </c>
      <c r="AA30">
        <f t="shared" si="10"/>
        <v>5.4234663075041798</v>
      </c>
      <c r="AB30">
        <f t="shared" si="11"/>
        <v>151.58588329474182</v>
      </c>
      <c r="AC30">
        <f t="shared" si="12"/>
        <v>140.18177996446346</v>
      </c>
      <c r="AD30">
        <v>47507</v>
      </c>
      <c r="AE30">
        <f t="shared" si="13"/>
        <v>2.4347506106479786</v>
      </c>
      <c r="AF30">
        <f t="shared" si="14"/>
        <v>68.051279567611004</v>
      </c>
      <c r="AG30">
        <f t="shared" si="15"/>
        <v>62.931648325711478</v>
      </c>
      <c r="AH30">
        <v>111228</v>
      </c>
      <c r="AI30">
        <f t="shared" si="16"/>
        <v>5.7004744757857448</v>
      </c>
      <c r="AJ30">
        <f t="shared" si="17"/>
        <v>159.32826159821155</v>
      </c>
      <c r="AK30">
        <f t="shared" si="18"/>
        <v>147.34168396177901</v>
      </c>
      <c r="AL30">
        <v>1338065</v>
      </c>
      <c r="AM30">
        <f t="shared" si="19"/>
        <v>68.576306140920025</v>
      </c>
      <c r="AN30">
        <f t="shared" si="20"/>
        <v>1916.7077566387147</v>
      </c>
      <c r="AO30">
        <f t="shared" si="21"/>
        <v>1772.510072556531</v>
      </c>
      <c r="AP30">
        <v>369153</v>
      </c>
      <c r="AQ30">
        <f t="shared" si="22"/>
        <v>4594910.3306221664</v>
      </c>
      <c r="AR30">
        <f t="shared" si="23"/>
        <v>528.79226232391647</v>
      </c>
      <c r="AS30">
        <f t="shared" si="24"/>
        <v>489.01018322313274</v>
      </c>
    </row>
    <row r="31" spans="2:45">
      <c r="B31" t="s">
        <v>47</v>
      </c>
      <c r="C31" t="s">
        <v>44</v>
      </c>
      <c r="D31">
        <v>1</v>
      </c>
      <c r="E31">
        <v>0.25</v>
      </c>
      <c r="F31">
        <v>0.25</v>
      </c>
      <c r="G31" t="s">
        <v>3</v>
      </c>
      <c r="H31" t="s">
        <v>4</v>
      </c>
      <c r="I31">
        <v>1</v>
      </c>
      <c r="J31">
        <v>1916</v>
      </c>
      <c r="K31">
        <v>2.7949999999999999</v>
      </c>
      <c r="L31">
        <v>1353301</v>
      </c>
      <c r="M31">
        <f t="shared" si="0"/>
        <v>1274189.3333333333</v>
      </c>
      <c r="N31">
        <v>150006</v>
      </c>
      <c r="O31">
        <f t="shared" si="1"/>
        <v>11.772661728973821</v>
      </c>
      <c r="P31">
        <f t="shared" si="2"/>
        <v>329.04589532481833</v>
      </c>
      <c r="Q31">
        <f t="shared" si="3"/>
        <v>309.81043389460291</v>
      </c>
      <c r="R31">
        <v>18335</v>
      </c>
      <c r="S31">
        <f t="shared" si="4"/>
        <v>1.4389541271731465</v>
      </c>
      <c r="T31">
        <f t="shared" si="5"/>
        <v>40.21876785448945</v>
      </c>
      <c r="U31">
        <f t="shared" si="6"/>
        <v>37.867647330490406</v>
      </c>
      <c r="V31">
        <v>6561</v>
      </c>
      <c r="W31">
        <f t="shared" si="7"/>
        <v>0.5149156274002189</v>
      </c>
      <c r="X31">
        <f t="shared" si="8"/>
        <v>14.391891785836119</v>
      </c>
      <c r="Y31">
        <f t="shared" si="9"/>
        <v>13.550566355895697</v>
      </c>
      <c r="Z31">
        <v>48808</v>
      </c>
      <c r="AA31">
        <f t="shared" si="10"/>
        <v>3.8305139372275394</v>
      </c>
      <c r="AB31">
        <f t="shared" si="11"/>
        <v>107.06286454550971</v>
      </c>
      <c r="AC31">
        <f t="shared" si="12"/>
        <v>100.80415221742982</v>
      </c>
      <c r="AD31">
        <v>19647</v>
      </c>
      <c r="AE31">
        <f t="shared" si="13"/>
        <v>1.5419215563987352</v>
      </c>
      <c r="AF31">
        <f t="shared" si="14"/>
        <v>43.096707501344646</v>
      </c>
      <c r="AG31">
        <f t="shared" si="15"/>
        <v>40.577347537613576</v>
      </c>
      <c r="AH31">
        <v>59464.666666666701</v>
      </c>
      <c r="AI31">
        <f t="shared" si="16"/>
        <v>4.6668626954445314</v>
      </c>
      <c r="AJ31">
        <f t="shared" si="17"/>
        <v>130.43881233767465</v>
      </c>
      <c r="AK31">
        <f t="shared" si="18"/>
        <v>122.81358199937297</v>
      </c>
      <c r="AL31">
        <v>844313</v>
      </c>
      <c r="AM31">
        <f t="shared" si="19"/>
        <v>66.262758438829607</v>
      </c>
      <c r="AN31">
        <f t="shared" si="20"/>
        <v>1852.0440983652875</v>
      </c>
      <c r="AO31">
        <f t="shared" si="21"/>
        <v>1743.7767614152358</v>
      </c>
      <c r="AP31">
        <v>249516</v>
      </c>
      <c r="AQ31">
        <f t="shared" si="22"/>
        <v>2119452.7265309384</v>
      </c>
      <c r="AR31">
        <f t="shared" si="23"/>
        <v>547.32621107067291</v>
      </c>
      <c r="AS31">
        <f t="shared" si="24"/>
        <v>515.33045493944064</v>
      </c>
    </row>
    <row r="32" spans="2:45">
      <c r="B32" t="s">
        <v>48</v>
      </c>
      <c r="C32" t="s">
        <v>44</v>
      </c>
      <c r="D32">
        <v>2</v>
      </c>
      <c r="E32">
        <v>0.25</v>
      </c>
      <c r="F32">
        <v>0.25</v>
      </c>
      <c r="G32" t="s">
        <v>3</v>
      </c>
      <c r="H32" t="s">
        <v>4</v>
      </c>
      <c r="I32">
        <v>1</v>
      </c>
      <c r="J32">
        <v>1916</v>
      </c>
      <c r="K32">
        <v>2.7949999999999999</v>
      </c>
      <c r="L32">
        <v>385353</v>
      </c>
      <c r="M32">
        <f t="shared" si="0"/>
        <v>362486.5</v>
      </c>
      <c r="N32">
        <v>31012</v>
      </c>
      <c r="O32">
        <f t="shared" si="1"/>
        <v>8.5553530959083997</v>
      </c>
      <c r="P32">
        <f t="shared" si="2"/>
        <v>239.12211903063977</v>
      </c>
      <c r="Q32">
        <f t="shared" si="3"/>
        <v>224.93282782280144</v>
      </c>
      <c r="R32">
        <v>3668</v>
      </c>
      <c r="S32">
        <f t="shared" si="4"/>
        <v>1.0118997535080616</v>
      </c>
      <c r="T32">
        <f t="shared" si="5"/>
        <v>28.282598110550321</v>
      </c>
      <c r="U32">
        <f t="shared" si="6"/>
        <v>26.604334207856173</v>
      </c>
      <c r="V32">
        <v>1874</v>
      </c>
      <c r="W32">
        <f t="shared" si="7"/>
        <v>0.51698477046731395</v>
      </c>
      <c r="X32">
        <f t="shared" si="8"/>
        <v>14.449724334561424</v>
      </c>
      <c r="Y32">
        <f t="shared" si="9"/>
        <v>13.592290704886169</v>
      </c>
      <c r="Z32">
        <v>13134</v>
      </c>
      <c r="AA32">
        <f t="shared" si="10"/>
        <v>3.6233073507565114</v>
      </c>
      <c r="AB32">
        <f t="shared" si="11"/>
        <v>101.27144045364449</v>
      </c>
      <c r="AC32">
        <f t="shared" si="12"/>
        <v>95.262084374586422</v>
      </c>
      <c r="AD32">
        <v>5513</v>
      </c>
      <c r="AE32">
        <f t="shared" si="13"/>
        <v>1.5208842260332454</v>
      </c>
      <c r="AF32">
        <f t="shared" si="14"/>
        <v>42.508714117629211</v>
      </c>
      <c r="AG32">
        <f t="shared" si="15"/>
        <v>39.986285302047733</v>
      </c>
      <c r="AH32">
        <v>17353.5</v>
      </c>
      <c r="AI32">
        <f t="shared" si="16"/>
        <v>4.7873507013364636</v>
      </c>
      <c r="AJ32">
        <f t="shared" si="17"/>
        <v>133.80645210235417</v>
      </c>
      <c r="AK32">
        <f t="shared" si="18"/>
        <v>125.86649773065214</v>
      </c>
      <c r="AL32">
        <v>242800</v>
      </c>
      <c r="AM32">
        <f t="shared" si="19"/>
        <v>66.981804839628509</v>
      </c>
      <c r="AN32">
        <f t="shared" si="20"/>
        <v>1872.1414452676167</v>
      </c>
      <c r="AO32">
        <f t="shared" si="21"/>
        <v>1761.0502578155613</v>
      </c>
      <c r="AP32">
        <v>67613</v>
      </c>
      <c r="AQ32">
        <f t="shared" si="22"/>
        <v>790300.51994389272</v>
      </c>
      <c r="AR32">
        <f t="shared" si="23"/>
        <v>521.33896020955262</v>
      </c>
      <c r="AS32">
        <f t="shared" si="24"/>
        <v>490.40317578947094</v>
      </c>
    </row>
    <row r="33" spans="2:45">
      <c r="B33" t="s">
        <v>49</v>
      </c>
      <c r="C33" t="s">
        <v>44</v>
      </c>
      <c r="D33">
        <v>3</v>
      </c>
      <c r="E33">
        <v>0.25</v>
      </c>
      <c r="F33">
        <v>0.25</v>
      </c>
      <c r="G33" t="s">
        <v>3</v>
      </c>
      <c r="H33" t="s">
        <v>4</v>
      </c>
      <c r="I33">
        <v>1</v>
      </c>
      <c r="J33">
        <v>1916</v>
      </c>
      <c r="K33">
        <v>2.7949999999999999</v>
      </c>
      <c r="L33">
        <v>1439182</v>
      </c>
      <c r="M33">
        <f t="shared" si="0"/>
        <v>1341481.6666666667</v>
      </c>
      <c r="N33">
        <v>132487</v>
      </c>
      <c r="O33">
        <f t="shared" si="1"/>
        <v>9.8761692606061207</v>
      </c>
      <c r="P33">
        <f t="shared" si="2"/>
        <v>276.03893083394104</v>
      </c>
      <c r="Q33">
        <f t="shared" si="3"/>
        <v>257.29974735648443</v>
      </c>
      <c r="R33">
        <v>17103</v>
      </c>
      <c r="S33">
        <f t="shared" si="4"/>
        <v>1.2749335622675921</v>
      </c>
      <c r="T33">
        <f t="shared" si="5"/>
        <v>35.6343930653792</v>
      </c>
      <c r="U33">
        <f t="shared" si="6"/>
        <v>33.21531606148492</v>
      </c>
      <c r="V33">
        <v>7546</v>
      </c>
      <c r="W33">
        <f t="shared" si="7"/>
        <v>0.56251234642292292</v>
      </c>
      <c r="X33">
        <f t="shared" si="8"/>
        <v>15.722220082520694</v>
      </c>
      <c r="Y33">
        <f t="shared" si="9"/>
        <v>14.65490118692424</v>
      </c>
      <c r="Z33">
        <v>67839</v>
      </c>
      <c r="AA33">
        <f t="shared" si="10"/>
        <v>5.0570202847846097</v>
      </c>
      <c r="AB33">
        <f t="shared" si="11"/>
        <v>141.34371695972985</v>
      </c>
      <c r="AC33">
        <f t="shared" si="12"/>
        <v>131.74845502514623</v>
      </c>
      <c r="AD33">
        <v>28430</v>
      </c>
      <c r="AE33">
        <f t="shared" si="13"/>
        <v>2.1192984374242907</v>
      </c>
      <c r="AF33">
        <f t="shared" si="14"/>
        <v>59.234391326008918</v>
      </c>
      <c r="AG33">
        <f t="shared" si="15"/>
        <v>55.213204445302956</v>
      </c>
      <c r="AH33">
        <v>69270.333333333299</v>
      </c>
      <c r="AI33">
        <f t="shared" si="16"/>
        <v>5.163718226985333</v>
      </c>
      <c r="AJ33">
        <f t="shared" si="17"/>
        <v>144.32592444424006</v>
      </c>
      <c r="AK33">
        <f t="shared" si="18"/>
        <v>134.52821232246274</v>
      </c>
      <c r="AL33">
        <v>889069</v>
      </c>
      <c r="AM33">
        <f t="shared" si="19"/>
        <v>66.275150983551768</v>
      </c>
      <c r="AN33">
        <f t="shared" si="20"/>
        <v>1852.3904699902719</v>
      </c>
      <c r="AO33">
        <f t="shared" si="21"/>
        <v>1726.639059549105</v>
      </c>
      <c r="AP33">
        <v>255369</v>
      </c>
      <c r="AQ33">
        <f t="shared" si="22"/>
        <v>2585709.0260553863</v>
      </c>
      <c r="AR33">
        <f t="shared" si="23"/>
        <v>532.06567986393145</v>
      </c>
      <c r="AS33">
        <f t="shared" si="24"/>
        <v>495.94586021781816</v>
      </c>
    </row>
    <row r="34" spans="2:45">
      <c r="B34" t="s">
        <v>50</v>
      </c>
      <c r="C34" t="s">
        <v>44</v>
      </c>
      <c r="D34">
        <v>4</v>
      </c>
      <c r="E34">
        <v>0.25</v>
      </c>
      <c r="F34">
        <v>0.25</v>
      </c>
      <c r="G34" t="s">
        <v>3</v>
      </c>
      <c r="H34" t="s">
        <v>4</v>
      </c>
      <c r="I34">
        <v>1</v>
      </c>
      <c r="J34">
        <v>1916</v>
      </c>
      <c r="K34">
        <v>2.7949999999999999</v>
      </c>
      <c r="L34">
        <v>1475460</v>
      </c>
      <c r="M34">
        <f t="shared" si="0"/>
        <v>1366959.1666666667</v>
      </c>
      <c r="N34">
        <v>113595</v>
      </c>
      <c r="O34">
        <f t="shared" si="1"/>
        <v>8.3100507147555618</v>
      </c>
      <c r="P34">
        <f t="shared" si="2"/>
        <v>232.26591747741793</v>
      </c>
      <c r="Q34">
        <f t="shared" si="3"/>
        <v>215.18578951648979</v>
      </c>
      <c r="R34">
        <v>17674</v>
      </c>
      <c r="S34">
        <f t="shared" si="4"/>
        <v>1.2929427909026787</v>
      </c>
      <c r="T34">
        <f t="shared" si="5"/>
        <v>36.137751005729861</v>
      </c>
      <c r="U34">
        <f t="shared" si="6"/>
        <v>33.480290892331887</v>
      </c>
      <c r="V34">
        <v>6525</v>
      </c>
      <c r="W34">
        <f t="shared" si="7"/>
        <v>0.47733686265927233</v>
      </c>
      <c r="X34">
        <f t="shared" si="8"/>
        <v>13.34156531132666</v>
      </c>
      <c r="Y34">
        <f t="shared" si="9"/>
        <v>12.360467244113702</v>
      </c>
      <c r="Z34">
        <v>107971</v>
      </c>
      <c r="AA34">
        <f t="shared" si="10"/>
        <v>7.898626574434374</v>
      </c>
      <c r="AB34">
        <f t="shared" si="11"/>
        <v>220.76661275544075</v>
      </c>
      <c r="AC34">
        <f t="shared" si="12"/>
        <v>204.5321086305288</v>
      </c>
      <c r="AD34">
        <v>38396</v>
      </c>
      <c r="AE34">
        <f t="shared" si="13"/>
        <v>2.8088622496038957</v>
      </c>
      <c r="AF34">
        <f t="shared" si="14"/>
        <v>78.507699876428887</v>
      </c>
      <c r="AG34">
        <f t="shared" si="15"/>
        <v>72.73448280536239</v>
      </c>
      <c r="AH34">
        <v>70104.833333333299</v>
      </c>
      <c r="AI34">
        <f t="shared" si="16"/>
        <v>5.1285243219286576</v>
      </c>
      <c r="AJ34">
        <f t="shared" si="17"/>
        <v>143.34225479790598</v>
      </c>
      <c r="AK34">
        <f t="shared" si="18"/>
        <v>132.80130207980332</v>
      </c>
      <c r="AL34">
        <v>882544</v>
      </c>
      <c r="AM34">
        <f t="shared" si="19"/>
        <v>64.562572278737889</v>
      </c>
      <c r="AN34">
        <f t="shared" si="20"/>
        <v>1804.523895190724</v>
      </c>
      <c r="AO34">
        <f t="shared" si="21"/>
        <v>1671.824705515568</v>
      </c>
      <c r="AP34">
        <v>259151</v>
      </c>
      <c r="AQ34">
        <f t="shared" si="22"/>
        <v>3118524.8910676818</v>
      </c>
      <c r="AR34">
        <f t="shared" si="23"/>
        <v>529.88199111043912</v>
      </c>
      <c r="AS34">
        <f t="shared" si="24"/>
        <v>490.91608379759532</v>
      </c>
    </row>
    <row r="35" spans="2:45">
      <c r="B35" t="s">
        <v>51</v>
      </c>
      <c r="C35" t="s">
        <v>44</v>
      </c>
      <c r="D35">
        <v>5</v>
      </c>
      <c r="E35">
        <v>0.25</v>
      </c>
      <c r="F35">
        <v>0.25</v>
      </c>
      <c r="G35" t="s">
        <v>3</v>
      </c>
      <c r="H35" t="s">
        <v>4</v>
      </c>
      <c r="I35">
        <v>1</v>
      </c>
      <c r="J35">
        <v>1916</v>
      </c>
      <c r="K35">
        <v>2.7949999999999999</v>
      </c>
      <c r="L35">
        <v>1477911</v>
      </c>
      <c r="M35">
        <f t="shared" si="0"/>
        <v>1377126.8333333333</v>
      </c>
      <c r="N35">
        <v>118085</v>
      </c>
      <c r="O35">
        <f t="shared" si="1"/>
        <v>8.5747367012067777</v>
      </c>
      <c r="P35">
        <f t="shared" si="2"/>
        <v>239.6638907987294</v>
      </c>
      <c r="Q35">
        <f t="shared" si="3"/>
        <v>223.32033187384087</v>
      </c>
      <c r="R35">
        <v>22057</v>
      </c>
      <c r="S35">
        <f t="shared" si="4"/>
        <v>1.6016680138757493</v>
      </c>
      <c r="T35">
        <f t="shared" si="5"/>
        <v>44.766620987827196</v>
      </c>
      <c r="U35">
        <f t="shared" si="6"/>
        <v>41.713821062296716</v>
      </c>
      <c r="V35">
        <v>7796</v>
      </c>
      <c r="W35">
        <f t="shared" si="7"/>
        <v>0.56610617201683555</v>
      </c>
      <c r="X35">
        <f t="shared" si="8"/>
        <v>15.822667507870554</v>
      </c>
      <c r="Y35">
        <f t="shared" si="9"/>
        <v>14.743661830786833</v>
      </c>
      <c r="Z35">
        <v>78656</v>
      </c>
      <c r="AA35">
        <f t="shared" si="10"/>
        <v>5.7116017273160873</v>
      </c>
      <c r="AB35">
        <f t="shared" si="11"/>
        <v>159.63926827848462</v>
      </c>
      <c r="AC35">
        <f t="shared" si="12"/>
        <v>148.75288160112481</v>
      </c>
      <c r="AD35">
        <v>32153</v>
      </c>
      <c r="AE35">
        <f t="shared" si="13"/>
        <v>2.3347885773290553</v>
      </c>
      <c r="AF35">
        <f t="shared" si="14"/>
        <v>65.257340736347089</v>
      </c>
      <c r="AG35">
        <f t="shared" si="15"/>
        <v>60.807203546086335</v>
      </c>
      <c r="AH35">
        <v>68631.166666666701</v>
      </c>
      <c r="AI35">
        <f t="shared" si="16"/>
        <v>4.9836489280036078</v>
      </c>
      <c r="AJ35">
        <f t="shared" si="17"/>
        <v>139.29298753770084</v>
      </c>
      <c r="AK35">
        <f t="shared" si="18"/>
        <v>129.79408829985937</v>
      </c>
      <c r="AL35">
        <v>915414</v>
      </c>
      <c r="AM35">
        <f t="shared" si="19"/>
        <v>66.472744401054328</v>
      </c>
      <c r="AN35">
        <f t="shared" si="20"/>
        <v>1857.9132060094685</v>
      </c>
      <c r="AO35">
        <f t="shared" si="21"/>
        <v>1731.2152964556053</v>
      </c>
      <c r="AP35">
        <v>265257</v>
      </c>
      <c r="AQ35">
        <f t="shared" si="22"/>
        <v>3093471.079557098</v>
      </c>
      <c r="AR35">
        <f t="shared" si="23"/>
        <v>538.36240573822727</v>
      </c>
      <c r="AS35">
        <f t="shared" si="24"/>
        <v>501.64950054502611</v>
      </c>
    </row>
    <row r="36" spans="2:45">
      <c r="B36" t="s">
        <v>52</v>
      </c>
      <c r="C36" t="s">
        <v>44</v>
      </c>
      <c r="D36">
        <v>6</v>
      </c>
      <c r="E36">
        <v>0.25</v>
      </c>
      <c r="F36">
        <v>0.25</v>
      </c>
      <c r="G36" t="s">
        <v>3</v>
      </c>
      <c r="H36" t="s">
        <v>4</v>
      </c>
      <c r="I36">
        <v>1</v>
      </c>
      <c r="J36">
        <v>1916</v>
      </c>
      <c r="K36">
        <v>2.7949999999999999</v>
      </c>
      <c r="L36">
        <v>1111870</v>
      </c>
      <c r="M36">
        <f t="shared" si="0"/>
        <v>1031819</v>
      </c>
      <c r="N36">
        <v>83731</v>
      </c>
      <c r="O36">
        <f t="shared" si="1"/>
        <v>8.1148922436977795</v>
      </c>
      <c r="P36">
        <f t="shared" si="2"/>
        <v>226.81123821135293</v>
      </c>
      <c r="Q36">
        <f t="shared" si="3"/>
        <v>210.48157158660632</v>
      </c>
      <c r="R36">
        <v>8525</v>
      </c>
      <c r="S36">
        <f t="shared" si="4"/>
        <v>0.82621079859936686</v>
      </c>
      <c r="T36">
        <f t="shared" si="5"/>
        <v>23.092591820852302</v>
      </c>
      <c r="U36">
        <f t="shared" si="6"/>
        <v>21.430000809447147</v>
      </c>
      <c r="V36">
        <v>4078</v>
      </c>
      <c r="W36">
        <f t="shared" si="7"/>
        <v>0.3952243562097616</v>
      </c>
      <c r="X36">
        <f t="shared" si="8"/>
        <v>11.046520756062836</v>
      </c>
      <c r="Y36">
        <f t="shared" si="9"/>
        <v>10.2512074253285</v>
      </c>
      <c r="Z36">
        <v>68786</v>
      </c>
      <c r="AA36">
        <f t="shared" si="10"/>
        <v>6.6664792953027616</v>
      </c>
      <c r="AB36">
        <f t="shared" si="11"/>
        <v>186.32809630371219</v>
      </c>
      <c r="AC36">
        <f t="shared" si="12"/>
        <v>172.91308336406235</v>
      </c>
      <c r="AD36">
        <v>28975</v>
      </c>
      <c r="AE36">
        <f t="shared" si="13"/>
        <v>2.8081475530107509</v>
      </c>
      <c r="AF36">
        <f t="shared" si="14"/>
        <v>78.487724106650489</v>
      </c>
      <c r="AG36">
        <f t="shared" si="15"/>
        <v>72.83686492125878</v>
      </c>
      <c r="AH36">
        <v>51076</v>
      </c>
      <c r="AI36">
        <f t="shared" si="16"/>
        <v>4.9500929911156897</v>
      </c>
      <c r="AJ36">
        <f t="shared" si="17"/>
        <v>138.35509910168352</v>
      </c>
      <c r="AK36">
        <f t="shared" si="18"/>
        <v>128.39398490830763</v>
      </c>
      <c r="AL36">
        <v>690116</v>
      </c>
      <c r="AM36">
        <f t="shared" si="19"/>
        <v>66.883435951460484</v>
      </c>
      <c r="AN36">
        <f t="shared" si="20"/>
        <v>1869.3920348433203</v>
      </c>
      <c r="AO36">
        <f t="shared" si="21"/>
        <v>1734.8019282829828</v>
      </c>
      <c r="AP36">
        <v>196047</v>
      </c>
      <c r="AQ36">
        <f t="shared" si="22"/>
        <v>2415891.5992045961</v>
      </c>
      <c r="AR36">
        <f t="shared" si="23"/>
        <v>531.05376524371036</v>
      </c>
      <c r="AS36">
        <f t="shared" si="24"/>
        <v>492.81963269087208</v>
      </c>
    </row>
    <row r="37" spans="2:45">
      <c r="B37" t="s">
        <v>53</v>
      </c>
      <c r="C37" t="s">
        <v>44</v>
      </c>
      <c r="D37">
        <v>7</v>
      </c>
      <c r="E37">
        <v>0.25</v>
      </c>
      <c r="F37">
        <v>0.25</v>
      </c>
      <c r="G37" t="s">
        <v>3</v>
      </c>
      <c r="H37" t="s">
        <v>4</v>
      </c>
      <c r="I37">
        <v>1</v>
      </c>
      <c r="J37">
        <v>1916</v>
      </c>
      <c r="K37">
        <v>2.7949999999999999</v>
      </c>
      <c r="L37">
        <v>2079912</v>
      </c>
      <c r="M37">
        <f t="shared" si="0"/>
        <v>1908755.666666667</v>
      </c>
      <c r="N37">
        <v>96024</v>
      </c>
      <c r="O37">
        <f t="shared" si="1"/>
        <v>5.0307119804228471</v>
      </c>
      <c r="P37">
        <f t="shared" si="2"/>
        <v>140.60839985281859</v>
      </c>
      <c r="Q37">
        <f t="shared" si="3"/>
        <v>129.03770928770064</v>
      </c>
      <c r="R37">
        <v>15628</v>
      </c>
      <c r="S37">
        <f t="shared" si="4"/>
        <v>0.81875329948813069</v>
      </c>
      <c r="T37">
        <f t="shared" si="5"/>
        <v>22.884154720693253</v>
      </c>
      <c r="U37">
        <f t="shared" si="6"/>
        <v>21.001013504417493</v>
      </c>
      <c r="V37">
        <v>8734</v>
      </c>
      <c r="W37">
        <f t="shared" si="7"/>
        <v>0.45757558982143165</v>
      </c>
      <c r="X37">
        <f t="shared" si="8"/>
        <v>12.789237735509014</v>
      </c>
      <c r="Y37">
        <f t="shared" si="9"/>
        <v>11.736809057306269</v>
      </c>
      <c r="Z37">
        <v>162269</v>
      </c>
      <c r="AA37">
        <f t="shared" si="10"/>
        <v>8.5012976167545098</v>
      </c>
      <c r="AB37">
        <f t="shared" si="11"/>
        <v>237.61126838828852</v>
      </c>
      <c r="AC37">
        <f t="shared" si="12"/>
        <v>218.05819428898914</v>
      </c>
      <c r="AD37">
        <v>66350</v>
      </c>
      <c r="AE37">
        <f t="shared" si="13"/>
        <v>3.4760866023187531</v>
      </c>
      <c r="AF37">
        <f t="shared" si="14"/>
        <v>97.156620534809136</v>
      </c>
      <c r="AG37">
        <f t="shared" si="15"/>
        <v>89.161584720892037</v>
      </c>
      <c r="AH37">
        <v>104806.33333333299</v>
      </c>
      <c r="AI37">
        <f t="shared" si="16"/>
        <v>5.4908197609367315</v>
      </c>
      <c r="AJ37">
        <f t="shared" si="17"/>
        <v>153.46841231818163</v>
      </c>
      <c r="AK37">
        <f t="shared" si="18"/>
        <v>140.83946900958583</v>
      </c>
      <c r="AL37">
        <v>1293846</v>
      </c>
      <c r="AM37">
        <f t="shared" si="19"/>
        <v>67.784788938413101</v>
      </c>
      <c r="AN37">
        <f t="shared" si="20"/>
        <v>1894.584850828646</v>
      </c>
      <c r="AO37">
        <f t="shared" si="21"/>
        <v>1738.6791220013154</v>
      </c>
      <c r="AP37">
        <v>349098</v>
      </c>
      <c r="AQ37">
        <f t="shared" si="22"/>
        <v>6939335.8506415067</v>
      </c>
      <c r="AR37">
        <f t="shared" si="23"/>
        <v>511.1858615743904</v>
      </c>
      <c r="AS37">
        <f t="shared" si="24"/>
        <v>469.12028489666869</v>
      </c>
    </row>
    <row r="38" spans="2:45">
      <c r="B38" t="s">
        <v>54</v>
      </c>
      <c r="C38" t="s">
        <v>44</v>
      </c>
      <c r="D38">
        <v>8</v>
      </c>
      <c r="E38">
        <v>0.25</v>
      </c>
      <c r="F38">
        <v>0.25</v>
      </c>
      <c r="G38" t="s">
        <v>3</v>
      </c>
      <c r="H38" t="s">
        <v>4</v>
      </c>
      <c r="I38">
        <v>1</v>
      </c>
      <c r="J38">
        <v>1916</v>
      </c>
      <c r="K38">
        <v>2.7949999999999999</v>
      </c>
      <c r="L38">
        <v>1607894</v>
      </c>
      <c r="M38">
        <f t="shared" si="0"/>
        <v>1503631.8333333333</v>
      </c>
      <c r="N38">
        <v>156825</v>
      </c>
      <c r="O38">
        <f t="shared" si="1"/>
        <v>10.429747264151874</v>
      </c>
      <c r="P38">
        <f t="shared" si="2"/>
        <v>291.51143603304484</v>
      </c>
      <c r="Q38">
        <f t="shared" si="3"/>
        <v>272.60868875684588</v>
      </c>
      <c r="R38">
        <v>18416</v>
      </c>
      <c r="S38">
        <f t="shared" si="4"/>
        <v>1.2247678980814343</v>
      </c>
      <c r="T38">
        <f t="shared" si="5"/>
        <v>34.232262751376084</v>
      </c>
      <c r="U38">
        <f t="shared" si="6"/>
        <v>32.012508287237843</v>
      </c>
      <c r="V38">
        <v>7027</v>
      </c>
      <c r="W38">
        <f t="shared" si="7"/>
        <v>0.467335144429748</v>
      </c>
      <c r="X38">
        <f t="shared" si="8"/>
        <v>13.062017286811457</v>
      </c>
      <c r="Y38">
        <f t="shared" si="9"/>
        <v>12.215024746656184</v>
      </c>
      <c r="Z38">
        <v>67614</v>
      </c>
      <c r="AA38">
        <f t="shared" si="10"/>
        <v>4.4967124598652308</v>
      </c>
      <c r="AB38">
        <f t="shared" si="11"/>
        <v>125.6831132532332</v>
      </c>
      <c r="AC38">
        <f t="shared" si="12"/>
        <v>117.53332620185162</v>
      </c>
      <c r="AD38">
        <v>28888</v>
      </c>
      <c r="AE38">
        <f t="shared" si="13"/>
        <v>1.9212149782676189</v>
      </c>
      <c r="AF38">
        <f t="shared" si="14"/>
        <v>53.697958642579941</v>
      </c>
      <c r="AG38">
        <f t="shared" si="15"/>
        <v>50.215971948399584</v>
      </c>
      <c r="AH38">
        <v>75374.166666666701</v>
      </c>
      <c r="AI38">
        <f t="shared" si="16"/>
        <v>5.0128073239559665</v>
      </c>
      <c r="AJ38">
        <f t="shared" si="17"/>
        <v>140.10796470456927</v>
      </c>
      <c r="AK38">
        <f t="shared" si="18"/>
        <v>131.02281358928724</v>
      </c>
      <c r="AL38">
        <v>990703</v>
      </c>
      <c r="AM38">
        <f t="shared" si="19"/>
        <v>65.887338777854637</v>
      </c>
      <c r="AN38">
        <f t="shared" si="20"/>
        <v>1841.5511188410371</v>
      </c>
      <c r="AO38">
        <f t="shared" si="21"/>
        <v>1722.1377062169522</v>
      </c>
      <c r="AP38">
        <v>286644</v>
      </c>
      <c r="AQ38">
        <f t="shared" si="22"/>
        <v>2748331.2178160371</v>
      </c>
      <c r="AR38">
        <f t="shared" si="23"/>
        <v>532.82323653917501</v>
      </c>
      <c r="AS38">
        <f t="shared" si="24"/>
        <v>498.27288366024129</v>
      </c>
    </row>
    <row r="39" spans="2:45">
      <c r="B39" t="s">
        <v>55</v>
      </c>
      <c r="C39" t="s">
        <v>44</v>
      </c>
      <c r="D39">
        <v>9</v>
      </c>
      <c r="E39">
        <v>0.25</v>
      </c>
      <c r="F39">
        <v>0.25</v>
      </c>
      <c r="G39" t="s">
        <v>3</v>
      </c>
      <c r="H39" t="s">
        <v>4</v>
      </c>
      <c r="I39">
        <v>1</v>
      </c>
      <c r="J39">
        <v>1916</v>
      </c>
      <c r="K39">
        <v>2.7949999999999999</v>
      </c>
      <c r="L39">
        <v>918097</v>
      </c>
      <c r="M39">
        <f t="shared" si="0"/>
        <v>860029</v>
      </c>
      <c r="N39">
        <v>79440</v>
      </c>
      <c r="O39">
        <f t="shared" si="1"/>
        <v>9.236897825538442</v>
      </c>
      <c r="P39">
        <f t="shared" si="2"/>
        <v>258.17129422379941</v>
      </c>
      <c r="Q39">
        <f t="shared" si="3"/>
        <v>241.84241970075058</v>
      </c>
      <c r="R39">
        <v>5495</v>
      </c>
      <c r="S39">
        <f t="shared" si="4"/>
        <v>0.63893194299262002</v>
      </c>
      <c r="T39">
        <f t="shared" si="5"/>
        <v>17.858147806643728</v>
      </c>
      <c r="U39">
        <f t="shared" si="6"/>
        <v>16.728651765554183</v>
      </c>
      <c r="V39">
        <v>4202</v>
      </c>
      <c r="W39">
        <f t="shared" si="7"/>
        <v>0.48858817551501166</v>
      </c>
      <c r="X39">
        <f t="shared" si="8"/>
        <v>13.656039505644577</v>
      </c>
      <c r="Y39">
        <f t="shared" si="9"/>
        <v>12.792319330092571</v>
      </c>
      <c r="Z39">
        <v>42549</v>
      </c>
      <c r="AA39">
        <f t="shared" si="10"/>
        <v>4.9473913088977231</v>
      </c>
      <c r="AB39">
        <f t="shared" si="11"/>
        <v>138.27958708369135</v>
      </c>
      <c r="AC39">
        <f t="shared" si="12"/>
        <v>129.53364949455232</v>
      </c>
      <c r="AD39">
        <v>15789</v>
      </c>
      <c r="AE39">
        <f t="shared" si="13"/>
        <v>1.8358683253704235</v>
      </c>
      <c r="AF39">
        <f t="shared" si="14"/>
        <v>51.312519694103337</v>
      </c>
      <c r="AG39">
        <f t="shared" si="15"/>
        <v>48.067094217713375</v>
      </c>
      <c r="AH39">
        <v>42279</v>
      </c>
      <c r="AI39">
        <f t="shared" si="16"/>
        <v>4.9159970187051831</v>
      </c>
      <c r="AJ39">
        <f t="shared" si="17"/>
        <v>137.40211667280985</v>
      </c>
      <c r="AK39">
        <f t="shared" si="18"/>
        <v>128.71167752427033</v>
      </c>
      <c r="AL39">
        <v>570415</v>
      </c>
      <c r="AM39">
        <f t="shared" si="19"/>
        <v>66.325089037695236</v>
      </c>
      <c r="AN39">
        <f t="shared" si="20"/>
        <v>1853.786238603582</v>
      </c>
      <c r="AO39">
        <f t="shared" si="21"/>
        <v>1736.5375608459672</v>
      </c>
      <c r="AP39">
        <v>159182</v>
      </c>
      <c r="AQ39">
        <f t="shared" si="22"/>
        <v>1723327.4959466264</v>
      </c>
      <c r="AR39">
        <f t="shared" si="23"/>
        <v>517.32405535162184</v>
      </c>
      <c r="AS39">
        <f t="shared" si="24"/>
        <v>484.60423027196475</v>
      </c>
    </row>
    <row r="40" spans="2:45">
      <c r="B40" t="s">
        <v>266</v>
      </c>
      <c r="E40">
        <v>0.25</v>
      </c>
      <c r="F40">
        <v>0.25</v>
      </c>
      <c r="G40" t="s">
        <v>3</v>
      </c>
      <c r="H40" t="s">
        <v>4</v>
      </c>
      <c r="I40">
        <v>1</v>
      </c>
      <c r="J40">
        <v>1916</v>
      </c>
      <c r="K40">
        <v>2.7949999999999999</v>
      </c>
      <c r="L40">
        <f>AVERAGE(L28:L39)</f>
        <v>1483805.8333333333</v>
      </c>
      <c r="M40">
        <f t="shared" ref="M40:AS40" si="27">AVERAGE(M28:M39)</f>
        <v>1380340.8333333335</v>
      </c>
      <c r="N40">
        <f t="shared" si="27"/>
        <v>124000.08333333333</v>
      </c>
      <c r="O40">
        <f t="shared" si="27"/>
        <v>9.0492856701077589</v>
      </c>
      <c r="P40">
        <f t="shared" si="27"/>
        <v>252.92753447951182</v>
      </c>
      <c r="Q40">
        <f t="shared" si="27"/>
        <v>235.86334809794849</v>
      </c>
      <c r="R40">
        <f t="shared" si="27"/>
        <v>16004.833333333334</v>
      </c>
      <c r="S40">
        <f t="shared" si="27"/>
        <v>1.1411763432835675</v>
      </c>
      <c r="T40">
        <f t="shared" si="27"/>
        <v>31.895878794775701</v>
      </c>
      <c r="U40">
        <f t="shared" si="27"/>
        <v>29.727868150659322</v>
      </c>
      <c r="V40">
        <f t="shared" si="27"/>
        <v>6749.416666666667</v>
      </c>
      <c r="W40">
        <f t="shared" si="27"/>
        <v>0.49089532007466991</v>
      </c>
      <c r="X40">
        <f t="shared" si="27"/>
        <v>13.72052419608702</v>
      </c>
      <c r="Y40">
        <f t="shared" si="27"/>
        <v>12.787356353982348</v>
      </c>
      <c r="Z40">
        <f t="shared" si="27"/>
        <v>81257.666666666672</v>
      </c>
      <c r="AA40">
        <f t="shared" si="27"/>
        <v>5.6697077750358771</v>
      </c>
      <c r="AB40">
        <f t="shared" si="27"/>
        <v>158.46833231225276</v>
      </c>
      <c r="AC40">
        <f t="shared" si="27"/>
        <v>147.38976501437406</v>
      </c>
      <c r="AD40">
        <f t="shared" si="27"/>
        <v>32635.5</v>
      </c>
      <c r="AE40">
        <f t="shared" si="27"/>
        <v>2.2733157798323989</v>
      </c>
      <c r="AF40">
        <f t="shared" si="27"/>
        <v>63.539176046315532</v>
      </c>
      <c r="AG40">
        <f t="shared" si="27"/>
        <v>59.097281973140632</v>
      </c>
      <c r="AH40">
        <f t="shared" si="27"/>
        <v>70829.499999999985</v>
      </c>
      <c r="AI40">
        <f t="shared" si="27"/>
        <v>5.0711583883369089</v>
      </c>
      <c r="AJ40">
        <f t="shared" si="27"/>
        <v>141.7388769540166</v>
      </c>
      <c r="AK40">
        <f t="shared" si="27"/>
        <v>132.0076316832203</v>
      </c>
      <c r="AL40">
        <f t="shared" si="27"/>
        <v>918868.41666666663</v>
      </c>
      <c r="AM40">
        <f t="shared" si="27"/>
        <v>66.503374628910393</v>
      </c>
      <c r="AN40">
        <f t="shared" si="27"/>
        <v>1858.7693208780456</v>
      </c>
      <c r="AO40">
        <f t="shared" si="27"/>
        <v>1731.6383946141239</v>
      </c>
      <c r="AP40">
        <f t="shared" si="27"/>
        <v>263078.66666666669</v>
      </c>
      <c r="AQ40">
        <f t="shared" si="27"/>
        <v>3076989.9663234013</v>
      </c>
      <c r="AR40">
        <f t="shared" si="27"/>
        <v>531.75703805763715</v>
      </c>
      <c r="AS40">
        <f t="shared" si="27"/>
        <v>495.42608755131687</v>
      </c>
    </row>
    <row r="41" spans="2:45">
      <c r="B41" t="s">
        <v>56</v>
      </c>
      <c r="C41" t="s">
        <v>57</v>
      </c>
      <c r="D41">
        <v>10</v>
      </c>
      <c r="E41">
        <v>0.16666666666666666</v>
      </c>
      <c r="F41">
        <v>0.16666666666666666</v>
      </c>
      <c r="G41" t="s">
        <v>3</v>
      </c>
      <c r="H41" t="s">
        <v>4</v>
      </c>
      <c r="I41">
        <v>1</v>
      </c>
      <c r="J41">
        <v>1547</v>
      </c>
      <c r="K41">
        <v>2.76</v>
      </c>
      <c r="L41">
        <v>575620</v>
      </c>
      <c r="M41">
        <f t="shared" si="0"/>
        <v>530195.5</v>
      </c>
      <c r="N41">
        <v>35998</v>
      </c>
      <c r="O41">
        <f t="shared" si="1"/>
        <v>6.7895710167287344</v>
      </c>
      <c r="P41">
        <f t="shared" si="2"/>
        <v>187.39216006171307</v>
      </c>
      <c r="Q41">
        <f t="shared" si="3"/>
        <v>172.60428755081477</v>
      </c>
      <c r="R41">
        <v>4324</v>
      </c>
      <c r="S41">
        <f t="shared" si="4"/>
        <v>0.81554822702191931</v>
      </c>
      <c r="T41">
        <f t="shared" si="5"/>
        <v>22.509131065804972</v>
      </c>
      <c r="U41">
        <f t="shared" si="6"/>
        <v>20.73284458496925</v>
      </c>
      <c r="V41">
        <v>2172</v>
      </c>
      <c r="W41">
        <f t="shared" si="7"/>
        <v>0.40966021024320276</v>
      </c>
      <c r="X41">
        <f t="shared" si="8"/>
        <v>11.306621802712396</v>
      </c>
      <c r="Y41">
        <f t="shared" si="9"/>
        <v>10.414370591709806</v>
      </c>
      <c r="Z41">
        <v>55336</v>
      </c>
      <c r="AA41">
        <f t="shared" si="10"/>
        <v>10.436904877540453</v>
      </c>
      <c r="AB41">
        <f t="shared" si="11"/>
        <v>288.05857462011653</v>
      </c>
      <c r="AC41">
        <f t="shared" si="12"/>
        <v>265.32670859247418</v>
      </c>
      <c r="AD41">
        <v>18474</v>
      </c>
      <c r="AE41">
        <f t="shared" si="13"/>
        <v>3.4843751031459149</v>
      </c>
      <c r="AF41">
        <f t="shared" si="14"/>
        <v>96.168752846827246</v>
      </c>
      <c r="AG41">
        <f t="shared" si="15"/>
        <v>88.579687988603581</v>
      </c>
      <c r="AH41">
        <v>26950.5</v>
      </c>
      <c r="AI41">
        <f t="shared" si="16"/>
        <v>5.0831249982317841</v>
      </c>
      <c r="AJ41">
        <f t="shared" si="17"/>
        <v>140.2942499511972</v>
      </c>
      <c r="AK41">
        <f t="shared" si="18"/>
        <v>129.22306382683018</v>
      </c>
      <c r="AL41">
        <v>337852</v>
      </c>
      <c r="AM41">
        <f t="shared" si="19"/>
        <v>63.722155318179809</v>
      </c>
      <c r="AN41">
        <f t="shared" si="20"/>
        <v>1758.7314867817624</v>
      </c>
      <c r="AO41">
        <f t="shared" si="21"/>
        <v>1619.9428789826623</v>
      </c>
      <c r="AP41">
        <v>93895</v>
      </c>
      <c r="AQ41">
        <f t="shared" si="22"/>
        <v>1382929.7870020559</v>
      </c>
      <c r="AR41">
        <f t="shared" si="23"/>
        <v>488.78234538014749</v>
      </c>
      <c r="AS41">
        <f t="shared" si="24"/>
        <v>450.21055557485835</v>
      </c>
    </row>
    <row r="42" spans="2:45">
      <c r="B42" t="s">
        <v>58</v>
      </c>
      <c r="C42" t="s">
        <v>57</v>
      </c>
      <c r="D42">
        <v>11</v>
      </c>
      <c r="E42">
        <v>0.16666666666666666</v>
      </c>
      <c r="F42">
        <v>0.16666666666666666</v>
      </c>
      <c r="G42" t="s">
        <v>3</v>
      </c>
      <c r="H42" t="s">
        <v>4</v>
      </c>
      <c r="I42">
        <v>1</v>
      </c>
      <c r="J42">
        <v>1547</v>
      </c>
      <c r="K42">
        <v>2.76</v>
      </c>
      <c r="L42">
        <v>1419224</v>
      </c>
      <c r="M42">
        <f t="shared" si="0"/>
        <v>1313676.6666666667</v>
      </c>
      <c r="N42">
        <v>90942</v>
      </c>
      <c r="O42">
        <f t="shared" si="1"/>
        <v>6.9227080230295126</v>
      </c>
      <c r="P42">
        <f t="shared" si="2"/>
        <v>191.06674143561452</v>
      </c>
      <c r="Q42">
        <f t="shared" si="3"/>
        <v>176.85715574144743</v>
      </c>
      <c r="R42">
        <v>8527</v>
      </c>
      <c r="S42">
        <f t="shared" si="4"/>
        <v>0.6490942723095231</v>
      </c>
      <c r="T42">
        <f t="shared" si="5"/>
        <v>17.915001915742835</v>
      </c>
      <c r="U42">
        <f t="shared" si="6"/>
        <v>16.58266771136903</v>
      </c>
      <c r="V42">
        <v>6650</v>
      </c>
      <c r="W42">
        <f t="shared" si="7"/>
        <v>0.50621284283550227</v>
      </c>
      <c r="X42">
        <f t="shared" si="8"/>
        <v>13.971474462259863</v>
      </c>
      <c r="Y42">
        <f t="shared" si="9"/>
        <v>12.932419406661667</v>
      </c>
      <c r="Z42">
        <v>93347</v>
      </c>
      <c r="AA42">
        <f t="shared" si="10"/>
        <v>7.1057819910023525</v>
      </c>
      <c r="AB42">
        <f t="shared" si="11"/>
        <v>196.11958295166491</v>
      </c>
      <c r="AC42">
        <f t="shared" si="12"/>
        <v>181.5342186997965</v>
      </c>
      <c r="AD42">
        <v>37808</v>
      </c>
      <c r="AE42">
        <f t="shared" si="13"/>
        <v>2.8780293476578453</v>
      </c>
      <c r="AF42">
        <f t="shared" si="14"/>
        <v>79.433609995356534</v>
      </c>
      <c r="AG42">
        <f t="shared" si="15"/>
        <v>73.526152319859307</v>
      </c>
      <c r="AH42">
        <v>67739.333333333299</v>
      </c>
      <c r="AI42">
        <f t="shared" si="16"/>
        <v>5.1564692478869709</v>
      </c>
      <c r="AJ42">
        <f t="shared" si="17"/>
        <v>142.31855124168038</v>
      </c>
      <c r="AK42">
        <f t="shared" si="18"/>
        <v>131.73435623974783</v>
      </c>
      <c r="AL42">
        <v>865268</v>
      </c>
      <c r="AM42">
        <f t="shared" si="19"/>
        <v>65.866131442795407</v>
      </c>
      <c r="AN42">
        <f t="shared" si="20"/>
        <v>1817.9052278211532</v>
      </c>
      <c r="AO42">
        <f t="shared" si="21"/>
        <v>1682.7080714531321</v>
      </c>
      <c r="AP42">
        <v>236660</v>
      </c>
      <c r="AQ42">
        <f t="shared" si="22"/>
        <v>3418604.3844794845</v>
      </c>
      <c r="AR42">
        <f t="shared" si="23"/>
        <v>497.21641296818342</v>
      </c>
      <c r="AS42">
        <f t="shared" si="24"/>
        <v>460.23855289933084</v>
      </c>
    </row>
    <row r="43" spans="2:45">
      <c r="B43" t="s">
        <v>59</v>
      </c>
      <c r="C43" t="s">
        <v>57</v>
      </c>
      <c r="D43">
        <v>12</v>
      </c>
      <c r="E43">
        <v>0.16666666666666666</v>
      </c>
      <c r="F43">
        <v>0.16666666666666666</v>
      </c>
      <c r="G43" t="s">
        <v>3</v>
      </c>
      <c r="H43" t="s">
        <v>4</v>
      </c>
      <c r="I43">
        <v>1</v>
      </c>
      <c r="J43">
        <v>1547</v>
      </c>
      <c r="K43">
        <v>2.76</v>
      </c>
      <c r="L43">
        <v>495640</v>
      </c>
      <c r="M43">
        <f t="shared" si="0"/>
        <v>457906</v>
      </c>
      <c r="N43">
        <v>28027</v>
      </c>
      <c r="O43">
        <f t="shared" si="1"/>
        <v>6.1206885255925885</v>
      </c>
      <c r="P43">
        <f t="shared" si="2"/>
        <v>168.93100330635545</v>
      </c>
      <c r="Q43">
        <f t="shared" si="3"/>
        <v>156.06997013961745</v>
      </c>
      <c r="R43">
        <v>4081</v>
      </c>
      <c r="S43">
        <f t="shared" si="4"/>
        <v>0.89123095133062247</v>
      </c>
      <c r="T43">
        <f t="shared" si="5"/>
        <v>24.597974256725177</v>
      </c>
      <c r="U43">
        <f t="shared" si="6"/>
        <v>22.725284480671451</v>
      </c>
      <c r="V43">
        <v>2140</v>
      </c>
      <c r="W43">
        <f t="shared" si="7"/>
        <v>0.46734482623071111</v>
      </c>
      <c r="X43">
        <f t="shared" si="8"/>
        <v>12.898717203967626</v>
      </c>
      <c r="Y43">
        <f t="shared" si="9"/>
        <v>11.916713743846337</v>
      </c>
      <c r="Z43">
        <v>32313</v>
      </c>
      <c r="AA43">
        <f t="shared" si="10"/>
        <v>7.0566884906509202</v>
      </c>
      <c r="AB43">
        <f t="shared" si="11"/>
        <v>194.76460234196537</v>
      </c>
      <c r="AC43">
        <f t="shared" si="12"/>
        <v>179.93680897425548</v>
      </c>
      <c r="AD43">
        <v>12733</v>
      </c>
      <c r="AE43">
        <f t="shared" si="13"/>
        <v>2.780701716072731</v>
      </c>
      <c r="AF43">
        <f t="shared" si="14"/>
        <v>76.747367363607367</v>
      </c>
      <c r="AG43">
        <f t="shared" si="15"/>
        <v>70.904446775885731</v>
      </c>
      <c r="AH43">
        <v>25001</v>
      </c>
      <c r="AI43">
        <f t="shared" si="16"/>
        <v>5.4598542058850512</v>
      </c>
      <c r="AJ43">
        <f t="shared" si="17"/>
        <v>150.6919760824274</v>
      </c>
      <c r="AK43">
        <f t="shared" si="18"/>
        <v>139.21951416350575</v>
      </c>
      <c r="AL43">
        <v>312323</v>
      </c>
      <c r="AM43">
        <f t="shared" si="19"/>
        <v>68.20679353404411</v>
      </c>
      <c r="AN43">
        <f t="shared" si="20"/>
        <v>1882.5075015396174</v>
      </c>
      <c r="AO43">
        <f t="shared" si="21"/>
        <v>1739.1886853361309</v>
      </c>
      <c r="AP43">
        <v>88296</v>
      </c>
      <c r="AQ43">
        <f t="shared" si="22"/>
        <v>1442582.8014414671</v>
      </c>
      <c r="AR43">
        <f t="shared" si="23"/>
        <v>532.19866086052593</v>
      </c>
      <c r="AS43">
        <f t="shared" si="24"/>
        <v>491.68138164797028</v>
      </c>
    </row>
    <row r="44" spans="2:45">
      <c r="B44" t="s">
        <v>60</v>
      </c>
      <c r="C44" t="s">
        <v>57</v>
      </c>
      <c r="D44">
        <v>13</v>
      </c>
      <c r="E44">
        <v>0.16666666666666666</v>
      </c>
      <c r="F44">
        <v>0.16666666666666666</v>
      </c>
      <c r="G44" t="s">
        <v>3</v>
      </c>
      <c r="H44" t="s">
        <v>4</v>
      </c>
      <c r="I44">
        <v>1</v>
      </c>
      <c r="J44">
        <v>1547</v>
      </c>
      <c r="K44">
        <v>2.76</v>
      </c>
      <c r="L44">
        <v>1292681</v>
      </c>
      <c r="M44">
        <f t="shared" si="0"/>
        <v>1184028.5</v>
      </c>
      <c r="N44">
        <v>79133</v>
      </c>
      <c r="O44">
        <f t="shared" si="1"/>
        <v>6.6833695303787035</v>
      </c>
      <c r="P44">
        <f t="shared" si="2"/>
        <v>184.4609990384522</v>
      </c>
      <c r="Q44">
        <f t="shared" si="3"/>
        <v>168.95667221843593</v>
      </c>
      <c r="R44">
        <v>9130</v>
      </c>
      <c r="S44">
        <f t="shared" si="4"/>
        <v>0.77109630384741579</v>
      </c>
      <c r="T44">
        <f t="shared" si="5"/>
        <v>21.282257986188675</v>
      </c>
      <c r="U44">
        <f t="shared" si="6"/>
        <v>19.493440377014899</v>
      </c>
      <c r="V44">
        <v>6411</v>
      </c>
      <c r="W44">
        <f t="shared" si="7"/>
        <v>0.54145656122297736</v>
      </c>
      <c r="X44">
        <f t="shared" si="8"/>
        <v>14.944201089754173</v>
      </c>
      <c r="Y44">
        <f t="shared" si="9"/>
        <v>13.688110214352958</v>
      </c>
      <c r="Z44">
        <v>121804</v>
      </c>
      <c r="AA44">
        <f t="shared" si="10"/>
        <v>10.287252376104123</v>
      </c>
      <c r="AB44">
        <f t="shared" si="11"/>
        <v>283.92816558047372</v>
      </c>
      <c r="AC44">
        <f t="shared" si="12"/>
        <v>260.06341858509558</v>
      </c>
      <c r="AD44">
        <v>47721</v>
      </c>
      <c r="AE44">
        <f t="shared" si="13"/>
        <v>4.0303928494964438</v>
      </c>
      <c r="AF44">
        <f t="shared" si="14"/>
        <v>111.23884264610184</v>
      </c>
      <c r="AG44">
        <f t="shared" si="15"/>
        <v>101.88898885339847</v>
      </c>
      <c r="AH44">
        <v>60931.5</v>
      </c>
      <c r="AI44">
        <f t="shared" si="16"/>
        <v>5.1461176821334966</v>
      </c>
      <c r="AJ44">
        <f t="shared" si="17"/>
        <v>142.03284802688449</v>
      </c>
      <c r="AK44">
        <f t="shared" si="18"/>
        <v>130.09469466945055</v>
      </c>
      <c r="AL44">
        <v>764377</v>
      </c>
      <c r="AM44">
        <f t="shared" si="19"/>
        <v>64.557314287620613</v>
      </c>
      <c r="AN44">
        <f t="shared" si="20"/>
        <v>1781.7818743383289</v>
      </c>
      <c r="AO44">
        <f t="shared" si="21"/>
        <v>1632.0194386704841</v>
      </c>
      <c r="AP44">
        <v>212546</v>
      </c>
      <c r="AQ44">
        <f t="shared" si="22"/>
        <v>3180222.1773596345</v>
      </c>
      <c r="AR44">
        <f t="shared" si="23"/>
        <v>495.45003350848395</v>
      </c>
      <c r="AS44">
        <f t="shared" si="24"/>
        <v>453.80643793789801</v>
      </c>
    </row>
    <row r="45" spans="2:45">
      <c r="B45" t="s">
        <v>61</v>
      </c>
      <c r="C45" t="s">
        <v>57</v>
      </c>
      <c r="D45">
        <v>14</v>
      </c>
      <c r="E45">
        <v>0.16666666666666666</v>
      </c>
      <c r="F45">
        <v>0.16666666666666666</v>
      </c>
      <c r="G45" t="s">
        <v>3</v>
      </c>
      <c r="H45" t="s">
        <v>4</v>
      </c>
      <c r="I45">
        <v>1</v>
      </c>
      <c r="J45">
        <v>1547</v>
      </c>
      <c r="K45">
        <v>2.76</v>
      </c>
      <c r="L45">
        <v>1515541</v>
      </c>
      <c r="M45">
        <f t="shared" si="0"/>
        <v>1388844</v>
      </c>
      <c r="N45">
        <v>69714</v>
      </c>
      <c r="O45">
        <f t="shared" si="1"/>
        <v>5.0195702325099143</v>
      </c>
      <c r="P45">
        <f t="shared" si="2"/>
        <v>138.54013841727365</v>
      </c>
      <c r="Q45">
        <f t="shared" si="3"/>
        <v>126.95838647717217</v>
      </c>
      <c r="R45">
        <v>14087</v>
      </c>
      <c r="S45">
        <f t="shared" si="4"/>
        <v>1.0142967820719966</v>
      </c>
      <c r="T45">
        <f t="shared" si="5"/>
        <v>27.994591185187101</v>
      </c>
      <c r="U45">
        <f t="shared" si="6"/>
        <v>25.654284509623952</v>
      </c>
      <c r="V45">
        <v>7401</v>
      </c>
      <c r="W45">
        <f t="shared" si="7"/>
        <v>0.53288922297968677</v>
      </c>
      <c r="X45">
        <f t="shared" si="8"/>
        <v>14.707742554239353</v>
      </c>
      <c r="Y45">
        <f t="shared" si="9"/>
        <v>13.478196894706246</v>
      </c>
      <c r="Z45">
        <v>131322</v>
      </c>
      <c r="AA45">
        <f t="shared" si="10"/>
        <v>9.4554896014239187</v>
      </c>
      <c r="AB45">
        <f t="shared" si="11"/>
        <v>260.9715129993001</v>
      </c>
      <c r="AC45">
        <f t="shared" si="12"/>
        <v>239.15467809844799</v>
      </c>
      <c r="AD45">
        <v>53357</v>
      </c>
      <c r="AE45">
        <f t="shared" si="13"/>
        <v>3.8418281678863861</v>
      </c>
      <c r="AF45">
        <f t="shared" si="14"/>
        <v>106.03445743366424</v>
      </c>
      <c r="AG45">
        <f t="shared" si="15"/>
        <v>97.170132645702097</v>
      </c>
      <c r="AH45">
        <v>73340</v>
      </c>
      <c r="AI45">
        <f t="shared" si="16"/>
        <v>5.280650670629675</v>
      </c>
      <c r="AJ45">
        <f t="shared" si="17"/>
        <v>145.74595850937902</v>
      </c>
      <c r="AK45">
        <f t="shared" si="18"/>
        <v>133.56181060096688</v>
      </c>
      <c r="AL45">
        <v>910897</v>
      </c>
      <c r="AM45">
        <f t="shared" si="19"/>
        <v>65.5867037622656</v>
      </c>
      <c r="AN45">
        <f t="shared" si="20"/>
        <v>1810.1930238385305</v>
      </c>
      <c r="AO45">
        <f t="shared" si="21"/>
        <v>1658.8635477364187</v>
      </c>
      <c r="AP45">
        <v>250732</v>
      </c>
      <c r="AQ45">
        <f t="shared" si="22"/>
        <v>4995088.989413891</v>
      </c>
      <c r="AR45">
        <f t="shared" si="23"/>
        <v>498.27073451013933</v>
      </c>
      <c r="AS45">
        <f t="shared" si="24"/>
        <v>456.61603348243295</v>
      </c>
    </row>
    <row r="46" spans="2:45">
      <c r="B46" t="s">
        <v>62</v>
      </c>
      <c r="C46" t="s">
        <v>57</v>
      </c>
      <c r="D46">
        <v>1</v>
      </c>
      <c r="E46">
        <v>0.16666666666666666</v>
      </c>
      <c r="F46">
        <v>0.16666666666666666</v>
      </c>
      <c r="G46" t="s">
        <v>3</v>
      </c>
      <c r="H46" t="s">
        <v>4</v>
      </c>
      <c r="I46">
        <v>1</v>
      </c>
      <c r="J46">
        <v>1547</v>
      </c>
      <c r="K46">
        <v>2.76</v>
      </c>
      <c r="L46">
        <v>893543</v>
      </c>
      <c r="M46">
        <f t="shared" si="0"/>
        <v>830748</v>
      </c>
      <c r="N46">
        <v>64145</v>
      </c>
      <c r="O46">
        <f t="shared" si="1"/>
        <v>7.7213547309171977</v>
      </c>
      <c r="P46">
        <f t="shared" si="2"/>
        <v>213.10939057331464</v>
      </c>
      <c r="Q46">
        <f t="shared" si="3"/>
        <v>198.13282628815847</v>
      </c>
      <c r="R46">
        <v>7705</v>
      </c>
      <c r="S46">
        <f t="shared" si="4"/>
        <v>0.92747740590407679</v>
      </c>
      <c r="T46">
        <f t="shared" si="5"/>
        <v>25.598376402952518</v>
      </c>
      <c r="U46">
        <f t="shared" si="6"/>
        <v>23.799414241955901</v>
      </c>
      <c r="V46">
        <v>4004</v>
      </c>
      <c r="W46">
        <f t="shared" si="7"/>
        <v>0.48197528010901025</v>
      </c>
      <c r="X46">
        <f t="shared" si="8"/>
        <v>13.302517731008681</v>
      </c>
      <c r="Y46">
        <f t="shared" si="9"/>
        <v>12.367664454872344</v>
      </c>
      <c r="Z46">
        <v>46386</v>
      </c>
      <c r="AA46">
        <f t="shared" si="10"/>
        <v>5.5836426930910452</v>
      </c>
      <c r="AB46">
        <f t="shared" si="11"/>
        <v>154.10853832931284</v>
      </c>
      <c r="AC46">
        <f t="shared" si="12"/>
        <v>143.27834250841872</v>
      </c>
      <c r="AD46">
        <v>18328</v>
      </c>
      <c r="AE46">
        <f t="shared" si="13"/>
        <v>2.2062045289305541</v>
      </c>
      <c r="AF46">
        <f t="shared" si="14"/>
        <v>60.891244998483288</v>
      </c>
      <c r="AG46">
        <f t="shared" si="15"/>
        <v>56.612026505719356</v>
      </c>
      <c r="AH46">
        <v>44467</v>
      </c>
      <c r="AI46">
        <f t="shared" si="16"/>
        <v>5.3526460491027361</v>
      </c>
      <c r="AJ46">
        <f t="shared" si="17"/>
        <v>147.73303095523551</v>
      </c>
      <c r="AK46">
        <f t="shared" si="18"/>
        <v>137.35088294575638</v>
      </c>
      <c r="AL46">
        <v>568991</v>
      </c>
      <c r="AM46">
        <f t="shared" si="19"/>
        <v>68.491407743383064</v>
      </c>
      <c r="AN46">
        <f t="shared" si="20"/>
        <v>1890.3628537173727</v>
      </c>
      <c r="AO46">
        <f t="shared" si="21"/>
        <v>1757.5149265340333</v>
      </c>
      <c r="AP46">
        <v>164919</v>
      </c>
      <c r="AQ46">
        <f t="shared" si="22"/>
        <v>2135881.6651648609</v>
      </c>
      <c r="AR46">
        <f t="shared" si="23"/>
        <v>547.91156885120392</v>
      </c>
      <c r="AS46">
        <f t="shared" si="24"/>
        <v>509.40630725102199</v>
      </c>
    </row>
    <row r="47" spans="2:45">
      <c r="B47" t="s">
        <v>63</v>
      </c>
      <c r="C47" t="s">
        <v>57</v>
      </c>
      <c r="D47">
        <v>2</v>
      </c>
      <c r="E47">
        <v>0.16666666666666666</v>
      </c>
      <c r="F47">
        <v>0.16666666666666666</v>
      </c>
      <c r="G47" t="s">
        <v>3</v>
      </c>
      <c r="H47" t="s">
        <v>4</v>
      </c>
      <c r="I47">
        <v>1</v>
      </c>
      <c r="J47">
        <v>1547</v>
      </c>
      <c r="K47">
        <v>2.76</v>
      </c>
      <c r="L47">
        <v>314336</v>
      </c>
      <c r="M47">
        <f t="shared" si="0"/>
        <v>292626.5</v>
      </c>
      <c r="N47">
        <v>23165</v>
      </c>
      <c r="O47">
        <f t="shared" si="1"/>
        <v>7.9162345173796629</v>
      </c>
      <c r="P47">
        <f t="shared" si="2"/>
        <v>218.48807267967868</v>
      </c>
      <c r="Q47">
        <f t="shared" si="3"/>
        <v>203.3982744579049</v>
      </c>
      <c r="R47">
        <v>1447</v>
      </c>
      <c r="S47">
        <f t="shared" si="4"/>
        <v>0.49448699963947212</v>
      </c>
      <c r="T47">
        <f t="shared" si="5"/>
        <v>13.64784119004943</v>
      </c>
      <c r="U47">
        <f t="shared" si="6"/>
        <v>12.705258067800061</v>
      </c>
      <c r="V47">
        <v>1311</v>
      </c>
      <c r="W47">
        <f t="shared" si="7"/>
        <v>0.44801137285925918</v>
      </c>
      <c r="X47">
        <f t="shared" si="8"/>
        <v>12.365113890915552</v>
      </c>
      <c r="Y47">
        <f t="shared" si="9"/>
        <v>11.511121856866536</v>
      </c>
      <c r="Z47">
        <v>17779</v>
      </c>
      <c r="AA47">
        <f t="shared" si="10"/>
        <v>6.0756630038632871</v>
      </c>
      <c r="AB47">
        <f t="shared" si="11"/>
        <v>167.6882989066267</v>
      </c>
      <c r="AC47">
        <f t="shared" si="12"/>
        <v>156.10696833961111</v>
      </c>
      <c r="AD47">
        <v>6476</v>
      </c>
      <c r="AE47">
        <f t="shared" si="13"/>
        <v>2.2130599928577896</v>
      </c>
      <c r="AF47">
        <f t="shared" si="14"/>
        <v>61.080455802874987</v>
      </c>
      <c r="AG47">
        <f t="shared" si="15"/>
        <v>56.861956632393358</v>
      </c>
      <c r="AH47">
        <v>15233.5</v>
      </c>
      <c r="AI47">
        <f t="shared" si="16"/>
        <v>5.205782798208638</v>
      </c>
      <c r="AJ47">
        <f t="shared" si="17"/>
        <v>143.67960523055839</v>
      </c>
      <c r="AK47">
        <f t="shared" si="18"/>
        <v>133.75642624452814</v>
      </c>
      <c r="AL47">
        <v>191493</v>
      </c>
      <c r="AM47">
        <f t="shared" si="19"/>
        <v>65.439391169289181</v>
      </c>
      <c r="AN47">
        <f t="shared" si="20"/>
        <v>1806.1271962723811</v>
      </c>
      <c r="AO47">
        <f t="shared" si="21"/>
        <v>1681.3876870609795</v>
      </c>
      <c r="AP47">
        <v>53437</v>
      </c>
      <c r="AQ47">
        <f t="shared" si="22"/>
        <v>675030.53229009279</v>
      </c>
      <c r="AR47">
        <f t="shared" si="23"/>
        <v>504.00807855747854</v>
      </c>
      <c r="AS47">
        <f t="shared" si="24"/>
        <v>469.19894635040208</v>
      </c>
    </row>
    <row r="48" spans="2:45">
      <c r="B48" t="s">
        <v>64</v>
      </c>
      <c r="C48" t="s">
        <v>57</v>
      </c>
      <c r="D48">
        <v>3</v>
      </c>
      <c r="E48">
        <v>0.16666666666666666</v>
      </c>
      <c r="F48">
        <v>0.16666666666666666</v>
      </c>
      <c r="G48" t="s">
        <v>3</v>
      </c>
      <c r="H48" t="s">
        <v>4</v>
      </c>
      <c r="I48">
        <v>1</v>
      </c>
      <c r="J48">
        <v>1547</v>
      </c>
      <c r="K48">
        <v>2.76</v>
      </c>
      <c r="L48">
        <v>1083945</v>
      </c>
      <c r="M48">
        <f t="shared" si="0"/>
        <v>997913</v>
      </c>
      <c r="N48">
        <v>52984</v>
      </c>
      <c r="O48">
        <f t="shared" si="1"/>
        <v>5.3094808866103556</v>
      </c>
      <c r="P48">
        <f t="shared" si="2"/>
        <v>146.5416724704458</v>
      </c>
      <c r="Q48">
        <f t="shared" si="3"/>
        <v>134.91075654207546</v>
      </c>
      <c r="R48">
        <v>9439</v>
      </c>
      <c r="S48">
        <f t="shared" si="4"/>
        <v>0.94587403911964263</v>
      </c>
      <c r="T48">
        <f t="shared" si="5"/>
        <v>26.106123479702134</v>
      </c>
      <c r="U48">
        <f t="shared" si="6"/>
        <v>24.034097671007292</v>
      </c>
      <c r="V48">
        <v>5727</v>
      </c>
      <c r="W48">
        <f t="shared" si="7"/>
        <v>0.57389772455113819</v>
      </c>
      <c r="X48">
        <f t="shared" si="8"/>
        <v>15.839577197611414</v>
      </c>
      <c r="Y48">
        <f t="shared" si="9"/>
        <v>14.582400398544205</v>
      </c>
      <c r="Z48">
        <v>77108</v>
      </c>
      <c r="AA48">
        <f t="shared" si="10"/>
        <v>7.7269260947597633</v>
      </c>
      <c r="AB48">
        <f t="shared" si="11"/>
        <v>213.26316021536945</v>
      </c>
      <c r="AC48">
        <f t="shared" si="12"/>
        <v>196.33660379447295</v>
      </c>
      <c r="AD48">
        <v>30144</v>
      </c>
      <c r="AE48">
        <f t="shared" si="13"/>
        <v>3.0207042096856136</v>
      </c>
      <c r="AF48">
        <f t="shared" si="14"/>
        <v>83.371436187322928</v>
      </c>
      <c r="AG48">
        <f t="shared" si="15"/>
        <v>76.754300264312306</v>
      </c>
      <c r="AH48">
        <v>55888</v>
      </c>
      <c r="AI48">
        <f t="shared" si="16"/>
        <v>5.6004882189128713</v>
      </c>
      <c r="AJ48">
        <f t="shared" si="17"/>
        <v>154.57347484199525</v>
      </c>
      <c r="AK48">
        <f t="shared" si="18"/>
        <v>142.30508005479982</v>
      </c>
      <c r="AL48">
        <v>676977</v>
      </c>
      <c r="AM48">
        <f t="shared" si="19"/>
        <v>67.839280578567468</v>
      </c>
      <c r="AN48">
        <f t="shared" si="20"/>
        <v>1872.3641439684623</v>
      </c>
      <c r="AO48">
        <f t="shared" si="21"/>
        <v>1723.7558363201083</v>
      </c>
      <c r="AP48">
        <v>189316</v>
      </c>
      <c r="AQ48">
        <f t="shared" si="22"/>
        <v>3565621.6500830445</v>
      </c>
      <c r="AR48">
        <f t="shared" si="23"/>
        <v>523.60492347529294</v>
      </c>
      <c r="AS48">
        <f t="shared" si="24"/>
        <v>482.04674591422992</v>
      </c>
    </row>
    <row r="49" spans="2:45">
      <c r="B49" t="s">
        <v>65</v>
      </c>
      <c r="C49" t="s">
        <v>57</v>
      </c>
      <c r="D49">
        <v>4</v>
      </c>
      <c r="E49">
        <v>0.16666666666666666</v>
      </c>
      <c r="F49">
        <v>0.16666666666666666</v>
      </c>
      <c r="G49" t="s">
        <v>3</v>
      </c>
      <c r="H49" t="s">
        <v>4</v>
      </c>
      <c r="I49">
        <v>1</v>
      </c>
      <c r="J49">
        <v>1547</v>
      </c>
      <c r="K49">
        <v>2.76</v>
      </c>
      <c r="L49">
        <v>836573</v>
      </c>
      <c r="M49">
        <f t="shared" si="0"/>
        <v>773790.5</v>
      </c>
      <c r="N49">
        <v>33528</v>
      </c>
      <c r="O49">
        <f t="shared" si="1"/>
        <v>4.3329557548199418</v>
      </c>
      <c r="P49">
        <f t="shared" si="2"/>
        <v>119.58957883303037</v>
      </c>
      <c r="Q49">
        <f t="shared" si="3"/>
        <v>110.61471025242267</v>
      </c>
      <c r="R49">
        <v>4486</v>
      </c>
      <c r="S49">
        <f t="shared" si="4"/>
        <v>0.57974348353979532</v>
      </c>
      <c r="T49">
        <f t="shared" si="5"/>
        <v>16.000920145698352</v>
      </c>
      <c r="U49">
        <f t="shared" si="6"/>
        <v>14.800095150094492</v>
      </c>
      <c r="V49">
        <v>3645</v>
      </c>
      <c r="W49">
        <f t="shared" si="7"/>
        <v>0.47105773461938344</v>
      </c>
      <c r="X49">
        <f t="shared" si="8"/>
        <v>13.001193475494983</v>
      </c>
      <c r="Y49">
        <f t="shared" si="9"/>
        <v>12.025489706218105</v>
      </c>
      <c r="Z49">
        <v>49209</v>
      </c>
      <c r="AA49">
        <f t="shared" si="10"/>
        <v>6.3594732682812722</v>
      </c>
      <c r="AB49">
        <f t="shared" si="11"/>
        <v>175.52146220456311</v>
      </c>
      <c r="AC49">
        <f t="shared" si="12"/>
        <v>162.34905979514039</v>
      </c>
      <c r="AD49">
        <v>18704</v>
      </c>
      <c r="AE49">
        <f t="shared" si="13"/>
        <v>2.4171917334213848</v>
      </c>
      <c r="AF49">
        <f t="shared" si="14"/>
        <v>66.71449184243022</v>
      </c>
      <c r="AG49">
        <f t="shared" si="15"/>
        <v>61.707752939671728</v>
      </c>
      <c r="AH49">
        <v>44078.5</v>
      </c>
      <c r="AI49">
        <f t="shared" si="16"/>
        <v>5.6964385062882004</v>
      </c>
      <c r="AJ49">
        <f t="shared" si="17"/>
        <v>157.22170277355431</v>
      </c>
      <c r="AK49">
        <f t="shared" si="18"/>
        <v>145.42264691784217</v>
      </c>
      <c r="AL49">
        <v>532809</v>
      </c>
      <c r="AM49">
        <f t="shared" si="19"/>
        <v>68.857009746178065</v>
      </c>
      <c r="AN49">
        <f t="shared" si="20"/>
        <v>1900.4534689945144</v>
      </c>
      <c r="AO49">
        <f t="shared" si="21"/>
        <v>1757.8296693773286</v>
      </c>
      <c r="AP49">
        <v>145501</v>
      </c>
      <c r="AQ49">
        <f t="shared" si="22"/>
        <v>3358007.9796140539</v>
      </c>
      <c r="AR49">
        <f t="shared" si="23"/>
        <v>518.98124880054741</v>
      </c>
      <c r="AS49">
        <f t="shared" si="24"/>
        <v>480.03313518365997</v>
      </c>
    </row>
    <row r="50" spans="2:45">
      <c r="B50" t="s">
        <v>66</v>
      </c>
      <c r="C50" t="s">
        <v>57</v>
      </c>
      <c r="D50">
        <v>6</v>
      </c>
      <c r="E50">
        <v>0.16666666666666666</v>
      </c>
      <c r="F50">
        <v>0.16666666666666666</v>
      </c>
      <c r="G50" t="s">
        <v>3</v>
      </c>
      <c r="H50" t="s">
        <v>4</v>
      </c>
      <c r="I50">
        <v>1</v>
      </c>
      <c r="J50">
        <v>1547</v>
      </c>
      <c r="K50">
        <v>2.76</v>
      </c>
      <c r="L50">
        <v>44569</v>
      </c>
      <c r="M50">
        <f t="shared" si="0"/>
        <v>41523.5</v>
      </c>
      <c r="N50">
        <v>3248</v>
      </c>
      <c r="O50">
        <f t="shared" si="1"/>
        <v>7.8220766553879137</v>
      </c>
      <c r="P50">
        <f t="shared" si="2"/>
        <v>215.8893156887064</v>
      </c>
      <c r="Q50">
        <f t="shared" si="3"/>
        <v>201.13711324014449</v>
      </c>
      <c r="R50">
        <v>249</v>
      </c>
      <c r="S50">
        <f t="shared" si="4"/>
        <v>0.59966043324864227</v>
      </c>
      <c r="T50">
        <f t="shared" si="5"/>
        <v>16.550627957662527</v>
      </c>
      <c r="U50">
        <f t="shared" si="6"/>
        <v>15.419686329062801</v>
      </c>
      <c r="V50">
        <v>206</v>
      </c>
      <c r="W50">
        <f t="shared" si="7"/>
        <v>0.4961046154587162</v>
      </c>
      <c r="X50">
        <f t="shared" si="8"/>
        <v>13.692487386660567</v>
      </c>
      <c r="Y50">
        <f t="shared" si="9"/>
        <v>12.756848930871232</v>
      </c>
      <c r="Z50">
        <v>2653</v>
      </c>
      <c r="AA50">
        <f t="shared" si="10"/>
        <v>6.3891531301552131</v>
      </c>
      <c r="AB50">
        <f t="shared" si="11"/>
        <v>176.34062639228387</v>
      </c>
      <c r="AC50">
        <f t="shared" si="12"/>
        <v>164.29087482330769</v>
      </c>
      <c r="AD50">
        <v>1040</v>
      </c>
      <c r="AE50">
        <f t="shared" si="13"/>
        <v>2.5046058256168195</v>
      </c>
      <c r="AF50">
        <f t="shared" si="14"/>
        <v>69.127120787024211</v>
      </c>
      <c r="AG50">
        <f t="shared" si="15"/>
        <v>64.403509165563506</v>
      </c>
      <c r="AH50">
        <v>2005.5</v>
      </c>
      <c r="AI50">
        <f t="shared" si="16"/>
        <v>4.8297951762255114</v>
      </c>
      <c r="AJ50">
        <f t="shared" si="17"/>
        <v>133.30234686382411</v>
      </c>
      <c r="AK50">
        <f t="shared" si="18"/>
        <v>124.1934977226323</v>
      </c>
      <c r="AL50">
        <v>26654</v>
      </c>
      <c r="AM50">
        <f t="shared" si="19"/>
        <v>64.190157380760297</v>
      </c>
      <c r="AN50">
        <f t="shared" si="20"/>
        <v>1771.6483437089842</v>
      </c>
      <c r="AO50">
        <f t="shared" si="21"/>
        <v>1650.5876281720477</v>
      </c>
      <c r="AP50">
        <v>7383</v>
      </c>
      <c r="AQ50">
        <f t="shared" si="22"/>
        <v>94386.699661330029</v>
      </c>
      <c r="AR50">
        <f t="shared" si="23"/>
        <v>490.73608920249978</v>
      </c>
      <c r="AS50">
        <f t="shared" si="24"/>
        <v>457.20298862438011</v>
      </c>
    </row>
    <row r="51" spans="2:45">
      <c r="B51" t="s">
        <v>67</v>
      </c>
      <c r="C51" t="s">
        <v>57</v>
      </c>
      <c r="D51">
        <v>8</v>
      </c>
      <c r="E51">
        <v>0.16666666666666666</v>
      </c>
      <c r="F51">
        <v>0.16666666666666666</v>
      </c>
      <c r="G51" t="s">
        <v>3</v>
      </c>
      <c r="H51" t="s">
        <v>4</v>
      </c>
      <c r="I51">
        <v>1</v>
      </c>
      <c r="J51">
        <v>1547</v>
      </c>
      <c r="K51">
        <v>2.76</v>
      </c>
      <c r="L51">
        <v>937228</v>
      </c>
      <c r="M51">
        <f t="shared" si="0"/>
        <v>863355.83333333326</v>
      </c>
      <c r="N51">
        <v>41195</v>
      </c>
      <c r="O51">
        <f t="shared" si="1"/>
        <v>4.7714972679283454</v>
      </c>
      <c r="P51">
        <f t="shared" si="2"/>
        <v>131.69332459482234</v>
      </c>
      <c r="Q51">
        <f t="shared" si="3"/>
        <v>121.31327702544098</v>
      </c>
      <c r="R51">
        <v>9145</v>
      </c>
      <c r="S51">
        <f t="shared" si="4"/>
        <v>1.0592388036219136</v>
      </c>
      <c r="T51">
        <f t="shared" si="5"/>
        <v>29.23499097996481</v>
      </c>
      <c r="U51">
        <f t="shared" si="6"/>
        <v>26.930693491871772</v>
      </c>
      <c r="V51">
        <v>4156</v>
      </c>
      <c r="W51">
        <f t="shared" si="7"/>
        <v>0.48137741583954868</v>
      </c>
      <c r="X51">
        <f t="shared" si="8"/>
        <v>13.286016677171542</v>
      </c>
      <c r="Y51">
        <f t="shared" si="9"/>
        <v>12.238814888159551</v>
      </c>
      <c r="Z51">
        <v>85306</v>
      </c>
      <c r="AA51">
        <f t="shared" si="10"/>
        <v>9.8807463512051328</v>
      </c>
      <c r="AB51">
        <f t="shared" si="11"/>
        <v>272.70859929326161</v>
      </c>
      <c r="AC51">
        <f t="shared" si="12"/>
        <v>251.2137494825165</v>
      </c>
      <c r="AD51">
        <v>29295</v>
      </c>
      <c r="AE51">
        <f t="shared" si="13"/>
        <v>3.3931548116024008</v>
      </c>
      <c r="AF51">
        <f t="shared" si="14"/>
        <v>93.65107280022626</v>
      </c>
      <c r="AG51">
        <f t="shared" si="15"/>
        <v>86.269509660402804</v>
      </c>
      <c r="AH51">
        <v>44577.166666666701</v>
      </c>
      <c r="AI51">
        <f t="shared" si="16"/>
        <v>5.1632438150743223</v>
      </c>
      <c r="AJ51">
        <f t="shared" si="17"/>
        <v>142.50552929605129</v>
      </c>
      <c r="AK51">
        <f t="shared" si="18"/>
        <v>131.27326541673966</v>
      </c>
      <c r="AL51">
        <v>563265</v>
      </c>
      <c r="AM51">
        <f t="shared" si="19"/>
        <v>65.241349887599469</v>
      </c>
      <c r="AN51">
        <f t="shared" si="20"/>
        <v>1800.661256897745</v>
      </c>
      <c r="AO51">
        <f t="shared" si="21"/>
        <v>1658.7334138544727</v>
      </c>
      <c r="AP51">
        <v>155778</v>
      </c>
      <c r="AQ51">
        <f t="shared" si="22"/>
        <v>3264761.3789294818</v>
      </c>
      <c r="AR51">
        <f t="shared" si="23"/>
        <v>497.99545378643609</v>
      </c>
      <c r="AS51">
        <f t="shared" si="24"/>
        <v>458.74352878915266</v>
      </c>
    </row>
    <row r="52" spans="2:45">
      <c r="B52" t="s">
        <v>68</v>
      </c>
      <c r="C52" t="s">
        <v>57</v>
      </c>
      <c r="D52">
        <v>9</v>
      </c>
      <c r="E52">
        <v>0.16666666666666666</v>
      </c>
      <c r="F52">
        <v>0.16666666666666666</v>
      </c>
      <c r="G52" t="s">
        <v>3</v>
      </c>
      <c r="H52" t="s">
        <v>4</v>
      </c>
      <c r="I52">
        <v>1</v>
      </c>
      <c r="J52">
        <v>1547</v>
      </c>
      <c r="K52">
        <v>2.76</v>
      </c>
      <c r="L52">
        <v>803461</v>
      </c>
      <c r="M52">
        <f t="shared" si="0"/>
        <v>738430.16666666674</v>
      </c>
      <c r="N52">
        <v>52655</v>
      </c>
      <c r="O52">
        <f t="shared" si="1"/>
        <v>7.1306675129063208</v>
      </c>
      <c r="P52">
        <f t="shared" si="2"/>
        <v>196.80642335621442</v>
      </c>
      <c r="Q52">
        <f t="shared" si="3"/>
        <v>180.87722988421342</v>
      </c>
      <c r="R52">
        <v>6376</v>
      </c>
      <c r="S52">
        <f t="shared" si="4"/>
        <v>0.86345334844346588</v>
      </c>
      <c r="T52">
        <f t="shared" si="5"/>
        <v>23.831312417039655</v>
      </c>
      <c r="U52">
        <f t="shared" si="6"/>
        <v>21.902444549268726</v>
      </c>
      <c r="V52">
        <v>4082</v>
      </c>
      <c r="W52">
        <f t="shared" si="7"/>
        <v>0.5527943174947032</v>
      </c>
      <c r="X52">
        <f t="shared" si="8"/>
        <v>15.257123162853807</v>
      </c>
      <c r="Y52">
        <f t="shared" si="9"/>
        <v>14.022236300206233</v>
      </c>
      <c r="Z52">
        <v>62318</v>
      </c>
      <c r="AA52">
        <f t="shared" si="10"/>
        <v>8.4392543551285932</v>
      </c>
      <c r="AB52">
        <f t="shared" si="11"/>
        <v>232.92342020154916</v>
      </c>
      <c r="AC52">
        <f t="shared" si="12"/>
        <v>214.07097544249191</v>
      </c>
      <c r="AD52">
        <v>25051</v>
      </c>
      <c r="AE52">
        <f t="shared" si="13"/>
        <v>3.3924670376187684</v>
      </c>
      <c r="AF52">
        <f t="shared" si="14"/>
        <v>93.632090238277996</v>
      </c>
      <c r="AG52">
        <f t="shared" si="15"/>
        <v>86.053660351902565</v>
      </c>
      <c r="AH52">
        <v>39979.833333333299</v>
      </c>
      <c r="AI52">
        <f t="shared" si="16"/>
        <v>5.4141657719382579</v>
      </c>
      <c r="AJ52">
        <f t="shared" si="17"/>
        <v>149.43097530549591</v>
      </c>
      <c r="AK52">
        <f t="shared" si="18"/>
        <v>137.336273944846</v>
      </c>
      <c r="AL52">
        <v>497473</v>
      </c>
      <c r="AM52">
        <f t="shared" si="19"/>
        <v>67.368997429456755</v>
      </c>
      <c r="AN52">
        <f t="shared" si="20"/>
        <v>1859.3843290530062</v>
      </c>
      <c r="AO52">
        <f t="shared" si="21"/>
        <v>1708.8887699589648</v>
      </c>
      <c r="AP52">
        <v>143351</v>
      </c>
      <c r="AQ52">
        <f t="shared" si="22"/>
        <v>2010344.7502009938</v>
      </c>
      <c r="AR52">
        <f t="shared" si="23"/>
        <v>535.79712457576102</v>
      </c>
      <c r="AS52">
        <f t="shared" si="24"/>
        <v>492.4305722368602</v>
      </c>
    </row>
    <row r="53" spans="2:45">
      <c r="B53" t="s">
        <v>267</v>
      </c>
      <c r="E53">
        <v>0.16666666666666666</v>
      </c>
      <c r="F53">
        <v>0.16666666666666666</v>
      </c>
      <c r="G53" t="s">
        <v>3</v>
      </c>
      <c r="H53" t="s">
        <v>4</v>
      </c>
      <c r="I53">
        <v>1</v>
      </c>
      <c r="J53">
        <v>1547</v>
      </c>
      <c r="K53">
        <v>2.76</v>
      </c>
      <c r="L53">
        <f>AVERAGE(L41:L52)</f>
        <v>851030.08333333337</v>
      </c>
      <c r="M53">
        <f t="shared" ref="M53:AS53" si="28">AVERAGE(M41:M52)</f>
        <v>784419.84722222213</v>
      </c>
      <c r="N53">
        <f t="shared" si="28"/>
        <v>47894.5</v>
      </c>
      <c r="O53">
        <f t="shared" si="28"/>
        <v>6.378347887849098</v>
      </c>
      <c r="P53">
        <f t="shared" si="28"/>
        <v>176.04240170463513</v>
      </c>
      <c r="Q53">
        <f t="shared" si="28"/>
        <v>162.65255498482068</v>
      </c>
      <c r="R53">
        <f t="shared" si="28"/>
        <v>6583</v>
      </c>
      <c r="S53">
        <f t="shared" si="28"/>
        <v>0.8009334208415404</v>
      </c>
      <c r="T53">
        <f t="shared" si="28"/>
        <v>22.105762415226518</v>
      </c>
      <c r="U53">
        <f t="shared" si="28"/>
        <v>20.398350930392468</v>
      </c>
      <c r="V53">
        <f t="shared" si="28"/>
        <v>3992.0833333333335</v>
      </c>
      <c r="W53">
        <f t="shared" si="28"/>
        <v>0.4968985103703199</v>
      </c>
      <c r="X53">
        <f t="shared" si="28"/>
        <v>13.714398886220829</v>
      </c>
      <c r="Y53">
        <f t="shared" si="28"/>
        <v>12.661198948917935</v>
      </c>
      <c r="Z53">
        <f t="shared" si="28"/>
        <v>64573.416666666664</v>
      </c>
      <c r="AA53">
        <f t="shared" si="28"/>
        <v>7.8997480194338401</v>
      </c>
      <c r="AB53">
        <f t="shared" si="28"/>
        <v>218.0330453363739</v>
      </c>
      <c r="AC53">
        <f t="shared" si="28"/>
        <v>201.1385339280024</v>
      </c>
      <c r="AD53">
        <f t="shared" si="28"/>
        <v>24927.583333333332</v>
      </c>
      <c r="AE53">
        <f t="shared" si="28"/>
        <v>3.0135596103327216</v>
      </c>
      <c r="AF53">
        <f t="shared" si="28"/>
        <v>83.174245245183101</v>
      </c>
      <c r="AG53">
        <f t="shared" si="28"/>
        <v>76.727677008617903</v>
      </c>
      <c r="AH53">
        <f t="shared" si="28"/>
        <v>41682.652777777774</v>
      </c>
      <c r="AI53">
        <f t="shared" si="28"/>
        <v>5.2823980950431269</v>
      </c>
      <c r="AJ53">
        <f t="shared" si="28"/>
        <v>145.79418742319029</v>
      </c>
      <c r="AK53">
        <f t="shared" si="28"/>
        <v>134.62262606230379</v>
      </c>
      <c r="AL53">
        <f t="shared" si="28"/>
        <v>520698.25</v>
      </c>
      <c r="AM53">
        <f t="shared" si="28"/>
        <v>66.280557690011648</v>
      </c>
      <c r="AN53">
        <f t="shared" si="28"/>
        <v>1829.3433922443212</v>
      </c>
      <c r="AO53">
        <f t="shared" si="28"/>
        <v>1689.2850461213968</v>
      </c>
      <c r="AP53">
        <f t="shared" si="28"/>
        <v>145151.16666666666</v>
      </c>
      <c r="AQ53">
        <f t="shared" si="28"/>
        <v>2460288.5663033659</v>
      </c>
      <c r="AR53">
        <f t="shared" si="28"/>
        <v>510.91272287305833</v>
      </c>
      <c r="AS53">
        <f t="shared" si="28"/>
        <v>471.80126549101647</v>
      </c>
    </row>
    <row r="54" spans="2:45">
      <c r="B54" t="s">
        <v>69</v>
      </c>
      <c r="C54" t="s">
        <v>70</v>
      </c>
      <c r="D54">
        <v>11</v>
      </c>
      <c r="E54">
        <v>0.16666666666666666</v>
      </c>
      <c r="F54">
        <v>0.16666666666666666</v>
      </c>
      <c r="G54" t="s">
        <v>3</v>
      </c>
      <c r="H54" t="s">
        <v>4</v>
      </c>
      <c r="I54">
        <v>1</v>
      </c>
      <c r="J54">
        <v>2458</v>
      </c>
      <c r="K54">
        <v>2.9449999999999998</v>
      </c>
      <c r="L54">
        <v>1589117</v>
      </c>
      <c r="M54">
        <f t="shared" si="0"/>
        <v>1490213</v>
      </c>
      <c r="N54">
        <v>192341</v>
      </c>
      <c r="O54">
        <f t="shared" si="1"/>
        <v>12.906946859274479</v>
      </c>
      <c r="P54">
        <f t="shared" si="2"/>
        <v>380.10958500563339</v>
      </c>
      <c r="Q54">
        <f t="shared" si="3"/>
        <v>356.45219640844567</v>
      </c>
      <c r="R54">
        <v>6155</v>
      </c>
      <c r="S54">
        <f t="shared" si="4"/>
        <v>0.41302820469288615</v>
      </c>
      <c r="T54">
        <f t="shared" si="5"/>
        <v>12.163680628205498</v>
      </c>
      <c r="U54">
        <f t="shared" si="6"/>
        <v>11.406633369349141</v>
      </c>
      <c r="V54">
        <v>6006</v>
      </c>
      <c r="W54">
        <f t="shared" si="7"/>
        <v>0.40302963401876107</v>
      </c>
      <c r="X54">
        <f t="shared" si="8"/>
        <v>11.869222721852513</v>
      </c>
      <c r="Y54">
        <f t="shared" si="9"/>
        <v>11.130502033519244</v>
      </c>
      <c r="Z54">
        <v>59967</v>
      </c>
      <c r="AA54">
        <f t="shared" si="10"/>
        <v>4.0240556215789285</v>
      </c>
      <c r="AB54">
        <f t="shared" si="11"/>
        <v>118.50843805549944</v>
      </c>
      <c r="AC54">
        <f t="shared" si="12"/>
        <v>111.13266990410398</v>
      </c>
      <c r="AD54">
        <v>25394</v>
      </c>
      <c r="AE54">
        <f t="shared" si="13"/>
        <v>1.7040517026760607</v>
      </c>
      <c r="AF54">
        <f t="shared" si="14"/>
        <v>50.184322643809978</v>
      </c>
      <c r="AG54">
        <f t="shared" si="15"/>
        <v>47.060933839358583</v>
      </c>
      <c r="AH54">
        <v>73510</v>
      </c>
      <c r="AI54">
        <f t="shared" si="16"/>
        <v>4.9328518809056154</v>
      </c>
      <c r="AJ54">
        <f t="shared" si="17"/>
        <v>145.2724878926704</v>
      </c>
      <c r="AK54">
        <f t="shared" si="18"/>
        <v>136.23096977755569</v>
      </c>
      <c r="AL54">
        <v>978970</v>
      </c>
      <c r="AM54">
        <f t="shared" si="19"/>
        <v>65.693293509048715</v>
      </c>
      <c r="AN54">
        <f t="shared" si="20"/>
        <v>1934.6674938414844</v>
      </c>
      <c r="AO54">
        <f t="shared" si="21"/>
        <v>1814.2570056201021</v>
      </c>
      <c r="AP54">
        <v>283808</v>
      </c>
      <c r="AQ54">
        <f t="shared" si="22"/>
        <v>2198877.8840912757</v>
      </c>
      <c r="AR54">
        <f t="shared" si="23"/>
        <v>560.86919118273693</v>
      </c>
      <c r="AS54">
        <f t="shared" si="24"/>
        <v>525.96162522960856</v>
      </c>
    </row>
    <row r="55" spans="2:45">
      <c r="B55" t="s">
        <v>71</v>
      </c>
      <c r="C55" t="s">
        <v>70</v>
      </c>
      <c r="D55">
        <v>12</v>
      </c>
      <c r="E55">
        <v>0.16666666666666666</v>
      </c>
      <c r="F55">
        <v>0.16666666666666666</v>
      </c>
      <c r="G55" t="s">
        <v>3</v>
      </c>
      <c r="H55" t="s">
        <v>4</v>
      </c>
      <c r="I55">
        <v>1</v>
      </c>
      <c r="J55">
        <v>2458</v>
      </c>
      <c r="K55">
        <v>2.9449999999999998</v>
      </c>
      <c r="L55">
        <v>1014152</v>
      </c>
      <c r="M55">
        <f t="shared" si="0"/>
        <v>949412.5</v>
      </c>
      <c r="N55">
        <v>107898</v>
      </c>
      <c r="O55">
        <f t="shared" si="1"/>
        <v>11.364712387924111</v>
      </c>
      <c r="P55">
        <f t="shared" si="2"/>
        <v>334.69077982436505</v>
      </c>
      <c r="Q55">
        <f t="shared" si="3"/>
        <v>313.32542853536751</v>
      </c>
      <c r="R55">
        <v>4396</v>
      </c>
      <c r="S55">
        <f t="shared" si="4"/>
        <v>0.46302318539096549</v>
      </c>
      <c r="T55">
        <f t="shared" si="5"/>
        <v>13.636032809763934</v>
      </c>
      <c r="U55">
        <f t="shared" si="6"/>
        <v>12.765561769833319</v>
      </c>
      <c r="V55">
        <v>4745</v>
      </c>
      <c r="W55">
        <f t="shared" si="7"/>
        <v>0.49978276039129466</v>
      </c>
      <c r="X55">
        <f t="shared" si="8"/>
        <v>14.718602293523626</v>
      </c>
      <c r="Y55">
        <f t="shared" si="9"/>
        <v>13.779024248830549</v>
      </c>
      <c r="Z55">
        <v>39563</v>
      </c>
      <c r="AA55">
        <f t="shared" si="10"/>
        <v>4.1671033402235595</v>
      </c>
      <c r="AB55">
        <f t="shared" si="11"/>
        <v>122.72119336958383</v>
      </c>
      <c r="AC55">
        <f t="shared" si="12"/>
        <v>114.8871520245486</v>
      </c>
      <c r="AD55">
        <v>16291</v>
      </c>
      <c r="AE55">
        <f t="shared" si="13"/>
        <v>1.7159032559609231</v>
      </c>
      <c r="AF55">
        <f t="shared" si="14"/>
        <v>50.533350888049185</v>
      </c>
      <c r="AG55">
        <f t="shared" si="15"/>
        <v>47.307499270326339</v>
      </c>
      <c r="AH55">
        <v>48448.5</v>
      </c>
      <c r="AI55">
        <f t="shared" si="16"/>
        <v>5.1029979066001347</v>
      </c>
      <c r="AJ55">
        <f t="shared" si="17"/>
        <v>150.28328834937395</v>
      </c>
      <c r="AK55">
        <f t="shared" si="18"/>
        <v>140.68979058366006</v>
      </c>
      <c r="AL55">
        <v>643147</v>
      </c>
      <c r="AM55">
        <f t="shared" si="19"/>
        <v>67.741577027898842</v>
      </c>
      <c r="AN55">
        <f t="shared" si="20"/>
        <v>1994.9894434716207</v>
      </c>
      <c r="AO55">
        <f t="shared" si="21"/>
        <v>1867.6371145548201</v>
      </c>
      <c r="AP55">
        <v>188743</v>
      </c>
      <c r="AQ55">
        <f t="shared" si="22"/>
        <v>1660781.1404057534</v>
      </c>
      <c r="AR55">
        <f t="shared" si="23"/>
        <v>585.46536410675026</v>
      </c>
      <c r="AS55">
        <f t="shared" si="24"/>
        <v>548.09154347671745</v>
      </c>
    </row>
    <row r="56" spans="2:45">
      <c r="B56" t="s">
        <v>72</v>
      </c>
      <c r="C56" t="s">
        <v>70</v>
      </c>
      <c r="D56">
        <v>13</v>
      </c>
      <c r="E56">
        <v>0.16666666666666666</v>
      </c>
      <c r="F56">
        <v>0.16666666666666666</v>
      </c>
      <c r="G56" t="s">
        <v>3</v>
      </c>
      <c r="H56" t="s">
        <v>4</v>
      </c>
      <c r="I56">
        <v>1</v>
      </c>
      <c r="J56">
        <v>2458</v>
      </c>
      <c r="K56">
        <v>2.9449999999999998</v>
      </c>
      <c r="L56">
        <v>1013661</v>
      </c>
      <c r="M56">
        <f t="shared" si="0"/>
        <v>942942</v>
      </c>
      <c r="N56">
        <v>93814</v>
      </c>
      <c r="O56">
        <f t="shared" si="1"/>
        <v>9.9490742802844707</v>
      </c>
      <c r="P56">
        <f t="shared" si="2"/>
        <v>293.00023755437763</v>
      </c>
      <c r="Q56">
        <f t="shared" si="3"/>
        <v>272.55880417614958</v>
      </c>
      <c r="R56">
        <v>5207</v>
      </c>
      <c r="S56">
        <f t="shared" si="4"/>
        <v>0.55220787704864138</v>
      </c>
      <c r="T56">
        <f t="shared" si="5"/>
        <v>16.262521979082486</v>
      </c>
      <c r="U56">
        <f t="shared" si="6"/>
        <v>15.127952047084776</v>
      </c>
      <c r="V56">
        <v>4555</v>
      </c>
      <c r="W56">
        <f t="shared" si="7"/>
        <v>0.48306258497341303</v>
      </c>
      <c r="X56">
        <f t="shared" si="8"/>
        <v>14.226193127467013</v>
      </c>
      <c r="Y56">
        <f t="shared" si="9"/>
        <v>13.233689566827568</v>
      </c>
      <c r="Z56">
        <v>46607</v>
      </c>
      <c r="AA56">
        <f t="shared" si="10"/>
        <v>4.9427218217027136</v>
      </c>
      <c r="AB56">
        <f t="shared" si="11"/>
        <v>145.5631576491449</v>
      </c>
      <c r="AC56">
        <f t="shared" si="12"/>
        <v>135.40780892231231</v>
      </c>
      <c r="AD56">
        <v>20527</v>
      </c>
      <c r="AE56">
        <f t="shared" si="13"/>
        <v>2.1769101386935783</v>
      </c>
      <c r="AF56">
        <f t="shared" si="14"/>
        <v>64.11000358452587</v>
      </c>
      <c r="AG56">
        <f t="shared" si="15"/>
        <v>59.637309712024042</v>
      </c>
      <c r="AH56">
        <v>50192</v>
      </c>
      <c r="AI56">
        <f t="shared" si="16"/>
        <v>5.3229148770550045</v>
      </c>
      <c r="AJ56">
        <f t="shared" si="17"/>
        <v>156.75984312926988</v>
      </c>
      <c r="AK56">
        <f t="shared" si="18"/>
        <v>145.82334725317438</v>
      </c>
      <c r="AL56">
        <v>642907</v>
      </c>
      <c r="AM56">
        <f t="shared" si="19"/>
        <v>68.180969773326467</v>
      </c>
      <c r="AN56">
        <f t="shared" si="20"/>
        <v>2007.9295598244639</v>
      </c>
      <c r="AO56">
        <f t="shared" si="21"/>
        <v>1867.8444914029442</v>
      </c>
      <c r="AP56">
        <v>187169</v>
      </c>
      <c r="AQ56">
        <f t="shared" si="22"/>
        <v>1881270.5054469483</v>
      </c>
      <c r="AR56">
        <f t="shared" si="23"/>
        <v>584.56692458284806</v>
      </c>
      <c r="AS56">
        <f t="shared" si="24"/>
        <v>543.7840708086826</v>
      </c>
    </row>
    <row r="57" spans="2:45">
      <c r="B57" t="s">
        <v>73</v>
      </c>
      <c r="C57" t="s">
        <v>70</v>
      </c>
      <c r="D57">
        <v>14</v>
      </c>
      <c r="E57">
        <v>0.16666666666666666</v>
      </c>
      <c r="F57">
        <v>0.16666666666666666</v>
      </c>
      <c r="G57" t="s">
        <v>3</v>
      </c>
      <c r="H57" t="s">
        <v>4</v>
      </c>
      <c r="I57">
        <v>1</v>
      </c>
      <c r="J57">
        <v>2458</v>
      </c>
      <c r="K57">
        <v>2.9449999999999998</v>
      </c>
      <c r="L57">
        <v>1357795</v>
      </c>
      <c r="M57">
        <f t="shared" si="0"/>
        <v>1272260</v>
      </c>
      <c r="N57">
        <v>166624</v>
      </c>
      <c r="O57">
        <f t="shared" si="1"/>
        <v>13.096694071966422</v>
      </c>
      <c r="P57">
        <f t="shared" si="2"/>
        <v>385.69764041941113</v>
      </c>
      <c r="Q57">
        <f t="shared" si="3"/>
        <v>361.40041758881125</v>
      </c>
      <c r="R57">
        <v>3367</v>
      </c>
      <c r="S57">
        <f t="shared" si="4"/>
        <v>0.26464716331567445</v>
      </c>
      <c r="T57">
        <f t="shared" si="5"/>
        <v>7.7938589596466121</v>
      </c>
      <c r="U57">
        <f t="shared" si="6"/>
        <v>7.3028807736072086</v>
      </c>
      <c r="V57">
        <v>6279</v>
      </c>
      <c r="W57">
        <f t="shared" si="7"/>
        <v>0.49353119645355509</v>
      </c>
      <c r="X57">
        <f t="shared" si="8"/>
        <v>14.534493735557195</v>
      </c>
      <c r="Y57">
        <f t="shared" si="9"/>
        <v>13.618885766997227</v>
      </c>
      <c r="Z57">
        <v>55140</v>
      </c>
      <c r="AA57">
        <f t="shared" si="10"/>
        <v>4.3340197758319841</v>
      </c>
      <c r="AB57">
        <f t="shared" si="11"/>
        <v>127.63688239825194</v>
      </c>
      <c r="AC57">
        <f t="shared" si="12"/>
        <v>119.59633081577114</v>
      </c>
      <c r="AD57">
        <v>23534</v>
      </c>
      <c r="AE57">
        <f t="shared" si="13"/>
        <v>1.8497791331960449</v>
      </c>
      <c r="AF57">
        <f t="shared" si="14"/>
        <v>54.475995472623516</v>
      </c>
      <c r="AG57">
        <f t="shared" si="15"/>
        <v>51.044251893695296</v>
      </c>
      <c r="AH57">
        <v>62001</v>
      </c>
      <c r="AI57">
        <f t="shared" si="16"/>
        <v>4.8732963387986734</v>
      </c>
      <c r="AJ57">
        <f t="shared" si="17"/>
        <v>143.51857717762093</v>
      </c>
      <c r="AK57">
        <f t="shared" si="18"/>
        <v>134.47754999834291</v>
      </c>
      <c r="AL57">
        <v>825958</v>
      </c>
      <c r="AM57">
        <f t="shared" si="19"/>
        <v>64.920535110747807</v>
      </c>
      <c r="AN57">
        <f t="shared" si="20"/>
        <v>1911.9097590115225</v>
      </c>
      <c r="AO57">
        <f t="shared" si="21"/>
        <v>1791.4680124761101</v>
      </c>
      <c r="AP57">
        <v>237836</v>
      </c>
      <c r="AQ57">
        <f t="shared" si="22"/>
        <v>1816000.2722296908</v>
      </c>
      <c r="AR57">
        <f t="shared" si="23"/>
        <v>550.5376416770157</v>
      </c>
      <c r="AS57">
        <f t="shared" si="24"/>
        <v>515.85623750271577</v>
      </c>
    </row>
    <row r="58" spans="2:45">
      <c r="B58" t="s">
        <v>74</v>
      </c>
      <c r="C58" t="s">
        <v>70</v>
      </c>
      <c r="D58">
        <v>1</v>
      </c>
      <c r="E58">
        <v>0.16666666666666666</v>
      </c>
      <c r="F58">
        <v>0.16666666666666666</v>
      </c>
      <c r="G58" t="s">
        <v>3</v>
      </c>
      <c r="H58" t="s">
        <v>4</v>
      </c>
      <c r="I58">
        <v>1</v>
      </c>
      <c r="J58">
        <v>2458</v>
      </c>
      <c r="K58">
        <v>2.9449999999999998</v>
      </c>
      <c r="L58">
        <v>1371941</v>
      </c>
      <c r="M58">
        <f t="shared" si="0"/>
        <v>1267257.5</v>
      </c>
      <c r="N58">
        <v>125375</v>
      </c>
      <c r="O58">
        <f t="shared" si="1"/>
        <v>9.8934115600026047</v>
      </c>
      <c r="P58">
        <f t="shared" si="2"/>
        <v>291.36097044207668</v>
      </c>
      <c r="Q58">
        <f t="shared" si="3"/>
        <v>269.12919360234878</v>
      </c>
      <c r="R58">
        <v>7256</v>
      </c>
      <c r="S58">
        <f t="shared" si="4"/>
        <v>0.5725750291475884</v>
      </c>
      <c r="T58">
        <f t="shared" si="5"/>
        <v>16.86233460839648</v>
      </c>
      <c r="U58">
        <f t="shared" si="6"/>
        <v>15.575684377097849</v>
      </c>
      <c r="V58">
        <v>5434</v>
      </c>
      <c r="W58">
        <f t="shared" si="7"/>
        <v>0.4287999873743103</v>
      </c>
      <c r="X58">
        <f t="shared" si="8"/>
        <v>12.628159628173437</v>
      </c>
      <c r="Y58">
        <f t="shared" si="9"/>
        <v>11.664590532683258</v>
      </c>
      <c r="Z58">
        <v>108935</v>
      </c>
      <c r="AA58">
        <f t="shared" si="10"/>
        <v>8.596121940489601</v>
      </c>
      <c r="AB58">
        <f t="shared" si="11"/>
        <v>253.15579114741877</v>
      </c>
      <c r="AC58">
        <f t="shared" si="12"/>
        <v>233.83919206438179</v>
      </c>
      <c r="AD58">
        <v>42346</v>
      </c>
      <c r="AE58">
        <f t="shared" si="13"/>
        <v>3.3415466075363534</v>
      </c>
      <c r="AF58">
        <f t="shared" si="14"/>
        <v>98.408547591945606</v>
      </c>
      <c r="AG58">
        <f t="shared" si="15"/>
        <v>90.899659679242774</v>
      </c>
      <c r="AH58">
        <v>62337.5</v>
      </c>
      <c r="AI58">
        <f t="shared" si="16"/>
        <v>4.9190870837221325</v>
      </c>
      <c r="AJ58">
        <f t="shared" si="17"/>
        <v>144.8671146156168</v>
      </c>
      <c r="AK58">
        <f t="shared" si="18"/>
        <v>133.81328898254372</v>
      </c>
      <c r="AL58">
        <v>814586</v>
      </c>
      <c r="AM58">
        <f t="shared" si="19"/>
        <v>64.279438077896558</v>
      </c>
      <c r="AN58">
        <f t="shared" si="20"/>
        <v>1893.0294513940535</v>
      </c>
      <c r="AO58">
        <f t="shared" si="21"/>
        <v>1748.5852307059847</v>
      </c>
      <c r="AP58">
        <v>232375</v>
      </c>
      <c r="AQ58">
        <f t="shared" si="22"/>
        <v>2348785.3364905287</v>
      </c>
      <c r="AR58">
        <f t="shared" si="23"/>
        <v>540.01998409952193</v>
      </c>
      <c r="AS58">
        <f t="shared" si="24"/>
        <v>498.81472672658668</v>
      </c>
    </row>
    <row r="59" spans="2:45">
      <c r="B59" t="s">
        <v>75</v>
      </c>
      <c r="C59" t="s">
        <v>70</v>
      </c>
      <c r="D59">
        <v>2</v>
      </c>
      <c r="E59">
        <v>0.16666666666666666</v>
      </c>
      <c r="F59">
        <v>0.16666666666666666</v>
      </c>
      <c r="G59" t="s">
        <v>3</v>
      </c>
      <c r="H59" t="s">
        <v>4</v>
      </c>
      <c r="I59">
        <v>1</v>
      </c>
      <c r="J59">
        <v>2458</v>
      </c>
      <c r="K59">
        <v>2.9449999999999998</v>
      </c>
      <c r="L59">
        <v>1595186</v>
      </c>
      <c r="M59">
        <f t="shared" si="0"/>
        <v>1483146.3333333333</v>
      </c>
      <c r="N59">
        <v>165613</v>
      </c>
      <c r="O59">
        <f t="shared" si="1"/>
        <v>11.166329058562214</v>
      </c>
      <c r="P59">
        <f t="shared" si="2"/>
        <v>328.84839077465722</v>
      </c>
      <c r="Q59">
        <f t="shared" si="3"/>
        <v>305.75135752194416</v>
      </c>
      <c r="R59">
        <v>5035</v>
      </c>
      <c r="S59">
        <f t="shared" si="4"/>
        <v>0.33948099973951773</v>
      </c>
      <c r="T59">
        <f t="shared" si="5"/>
        <v>9.9977154423287953</v>
      </c>
      <c r="U59">
        <f t="shared" si="6"/>
        <v>9.2955147550191626</v>
      </c>
      <c r="V59">
        <v>6326</v>
      </c>
      <c r="W59">
        <f t="shared" si="7"/>
        <v>0.42652568110271882</v>
      </c>
      <c r="X59">
        <f t="shared" si="8"/>
        <v>12.561181308475069</v>
      </c>
      <c r="Y59">
        <f t="shared" si="9"/>
        <v>11.6789327388781</v>
      </c>
      <c r="Z59">
        <v>97382</v>
      </c>
      <c r="AA59">
        <f t="shared" si="10"/>
        <v>6.5659063985369848</v>
      </c>
      <c r="AB59">
        <f t="shared" si="11"/>
        <v>193.36594343691419</v>
      </c>
      <c r="AC59">
        <f t="shared" si="12"/>
        <v>179.78467087850569</v>
      </c>
      <c r="AD59">
        <v>38448</v>
      </c>
      <c r="AE59">
        <f t="shared" si="13"/>
        <v>2.5923268079414057</v>
      </c>
      <c r="AF59">
        <f t="shared" si="14"/>
        <v>76.3440244938744</v>
      </c>
      <c r="AG59">
        <f t="shared" si="15"/>
        <v>70.98191684229927</v>
      </c>
      <c r="AH59">
        <v>73591.666666666701</v>
      </c>
      <c r="AI59">
        <f t="shared" si="16"/>
        <v>4.9618614841106963</v>
      </c>
      <c r="AJ59">
        <f t="shared" si="17"/>
        <v>146.12682070705998</v>
      </c>
      <c r="AK59">
        <f t="shared" si="18"/>
        <v>135.8634405851941</v>
      </c>
      <c r="AL59">
        <v>957899</v>
      </c>
      <c r="AM59">
        <f t="shared" si="19"/>
        <v>64.585602814197472</v>
      </c>
      <c r="AN59">
        <f t="shared" si="20"/>
        <v>1902.0460028781154</v>
      </c>
      <c r="AO59">
        <f t="shared" si="21"/>
        <v>1768.4536818903875</v>
      </c>
      <c r="AP59">
        <v>271511</v>
      </c>
      <c r="AQ59">
        <f t="shared" si="22"/>
        <v>2431515.3044124958</v>
      </c>
      <c r="AR59">
        <f t="shared" si="23"/>
        <v>539.1240749676532</v>
      </c>
      <c r="AS59">
        <f t="shared" si="24"/>
        <v>501.25809466733028</v>
      </c>
    </row>
    <row r="60" spans="2:45">
      <c r="B60" t="s">
        <v>76</v>
      </c>
      <c r="C60" t="s">
        <v>70</v>
      </c>
      <c r="D60">
        <v>4</v>
      </c>
      <c r="E60">
        <v>0.16666666666666666</v>
      </c>
      <c r="F60">
        <v>0.16666666666666666</v>
      </c>
      <c r="G60" t="s">
        <v>3</v>
      </c>
      <c r="H60" t="s">
        <v>4</v>
      </c>
      <c r="I60">
        <v>1</v>
      </c>
      <c r="J60">
        <v>2458</v>
      </c>
      <c r="K60">
        <v>2.9449999999999998</v>
      </c>
      <c r="L60">
        <v>1579585</v>
      </c>
      <c r="M60">
        <f t="shared" si="0"/>
        <v>1484341</v>
      </c>
      <c r="N60">
        <v>171560</v>
      </c>
      <c r="O60">
        <f t="shared" si="1"/>
        <v>11.557991054616156</v>
      </c>
      <c r="P60">
        <f t="shared" si="2"/>
        <v>340.38283655844583</v>
      </c>
      <c r="Q60">
        <f t="shared" si="3"/>
        <v>319.85882367837121</v>
      </c>
      <c r="R60">
        <v>5731</v>
      </c>
      <c r="S60">
        <f t="shared" si="4"/>
        <v>0.38609726471208439</v>
      </c>
      <c r="T60">
        <f t="shared" si="5"/>
        <v>11.370564445770883</v>
      </c>
      <c r="U60">
        <f t="shared" si="6"/>
        <v>10.684955225581401</v>
      </c>
      <c r="V60">
        <v>7629</v>
      </c>
      <c r="W60">
        <f t="shared" si="7"/>
        <v>0.51396545672456662</v>
      </c>
      <c r="X60">
        <f t="shared" si="8"/>
        <v>15.136282700538487</v>
      </c>
      <c r="Y60">
        <f t="shared" si="9"/>
        <v>14.223612531139507</v>
      </c>
      <c r="Z60">
        <v>50044</v>
      </c>
      <c r="AA60">
        <f t="shared" si="10"/>
        <v>3.3714624873933952</v>
      </c>
      <c r="AB60">
        <f t="shared" si="11"/>
        <v>99.289570253735491</v>
      </c>
      <c r="AC60">
        <f t="shared" si="12"/>
        <v>93.302721917465647</v>
      </c>
      <c r="AD60">
        <v>21737</v>
      </c>
      <c r="AE60">
        <f t="shared" si="13"/>
        <v>1.4644209113674014</v>
      </c>
      <c r="AF60">
        <f t="shared" si="14"/>
        <v>43.127195839769968</v>
      </c>
      <c r="AG60">
        <f t="shared" si="15"/>
        <v>40.526761776036103</v>
      </c>
      <c r="AH60">
        <v>73507</v>
      </c>
      <c r="AI60">
        <f t="shared" si="16"/>
        <v>4.9521639569344238</v>
      </c>
      <c r="AJ60">
        <f t="shared" si="17"/>
        <v>145.84122853171877</v>
      </c>
      <c r="AK60">
        <f t="shared" si="18"/>
        <v>137.04746183332963</v>
      </c>
      <c r="AL60">
        <v>982052</v>
      </c>
      <c r="AM60">
        <f t="shared" si="19"/>
        <v>66.160808062298344</v>
      </c>
      <c r="AN60">
        <f t="shared" si="20"/>
        <v>1948.4357974346863</v>
      </c>
      <c r="AO60">
        <f t="shared" si="21"/>
        <v>1830.9512561843774</v>
      </c>
      <c r="AP60">
        <v>276325</v>
      </c>
      <c r="AQ60">
        <f t="shared" si="22"/>
        <v>2390770.149364654</v>
      </c>
      <c r="AR60">
        <f t="shared" si="23"/>
        <v>548.24135761257014</v>
      </c>
      <c r="AS60">
        <f t="shared" si="24"/>
        <v>515.18413064190906</v>
      </c>
    </row>
    <row r="61" spans="2:45">
      <c r="B61" t="s">
        <v>77</v>
      </c>
      <c r="C61" t="s">
        <v>70</v>
      </c>
      <c r="D61">
        <v>5</v>
      </c>
      <c r="E61">
        <v>0.16666666666666666</v>
      </c>
      <c r="F61">
        <v>0.16666666666666666</v>
      </c>
      <c r="G61" t="s">
        <v>3</v>
      </c>
      <c r="H61" t="s">
        <v>4</v>
      </c>
      <c r="I61">
        <v>1</v>
      </c>
      <c r="J61">
        <v>2458</v>
      </c>
      <c r="K61">
        <v>2.9449999999999998</v>
      </c>
      <c r="L61">
        <v>551493</v>
      </c>
      <c r="M61">
        <f t="shared" si="0"/>
        <v>515415</v>
      </c>
      <c r="N61">
        <v>56810</v>
      </c>
      <c r="O61">
        <f t="shared" si="1"/>
        <v>11.022186005451918</v>
      </c>
      <c r="P61">
        <f t="shared" si="2"/>
        <v>324.60337786055891</v>
      </c>
      <c r="Q61">
        <f t="shared" si="3"/>
        <v>303.36822044885423</v>
      </c>
      <c r="R61">
        <v>2619</v>
      </c>
      <c r="S61">
        <f t="shared" si="4"/>
        <v>0.50813422193766189</v>
      </c>
      <c r="T61">
        <f t="shared" si="5"/>
        <v>14.96455283606414</v>
      </c>
      <c r="U61">
        <f t="shared" si="6"/>
        <v>13.985590025621358</v>
      </c>
      <c r="V61">
        <v>1832</v>
      </c>
      <c r="W61">
        <f t="shared" si="7"/>
        <v>0.35544173142031177</v>
      </c>
      <c r="X61">
        <f t="shared" si="8"/>
        <v>10.467758990328182</v>
      </c>
      <c r="Y61">
        <f t="shared" si="9"/>
        <v>9.7829709533937876</v>
      </c>
      <c r="Z61">
        <v>26877</v>
      </c>
      <c r="AA61">
        <f t="shared" si="10"/>
        <v>5.214632868659236</v>
      </c>
      <c r="AB61">
        <f t="shared" si="11"/>
        <v>153.5709379820145</v>
      </c>
      <c r="AC61">
        <f t="shared" si="12"/>
        <v>143.52451436373624</v>
      </c>
      <c r="AD61">
        <v>9783</v>
      </c>
      <c r="AE61">
        <f t="shared" si="13"/>
        <v>1.8980821279939466</v>
      </c>
      <c r="AF61">
        <f t="shared" si="14"/>
        <v>55.898518669421719</v>
      </c>
      <c r="AG61">
        <f t="shared" si="15"/>
        <v>52.241705697080469</v>
      </c>
      <c r="AH61">
        <v>26295</v>
      </c>
      <c r="AI61">
        <f t="shared" si="16"/>
        <v>5.1017141526730887</v>
      </c>
      <c r="AJ61">
        <f t="shared" si="17"/>
        <v>150.24548179622246</v>
      </c>
      <c r="AK61">
        <f t="shared" si="18"/>
        <v>140.41660546915372</v>
      </c>
      <c r="AL61">
        <v>346941</v>
      </c>
      <c r="AM61">
        <f t="shared" si="19"/>
        <v>67.312941998195626</v>
      </c>
      <c r="AN61">
        <f t="shared" si="20"/>
        <v>1982.3661418468612</v>
      </c>
      <c r="AO61">
        <f t="shared" si="21"/>
        <v>1852.6821645968307</v>
      </c>
      <c r="AP61">
        <v>102062</v>
      </c>
      <c r="AQ61">
        <f t="shared" si="22"/>
        <v>925968.76835064252</v>
      </c>
      <c r="AR61">
        <f t="shared" si="23"/>
        <v>583.16616706925481</v>
      </c>
      <c r="AS61">
        <f t="shared" si="24"/>
        <v>545.0161470771161</v>
      </c>
    </row>
    <row r="62" spans="2:45">
      <c r="B62" t="s">
        <v>78</v>
      </c>
      <c r="C62" t="s">
        <v>70</v>
      </c>
      <c r="D62">
        <v>6</v>
      </c>
      <c r="E62">
        <v>0.16666666666666666</v>
      </c>
      <c r="F62">
        <v>0.16666666666666666</v>
      </c>
      <c r="G62" t="s">
        <v>3</v>
      </c>
      <c r="H62" t="s">
        <v>4</v>
      </c>
      <c r="I62">
        <v>1</v>
      </c>
      <c r="J62">
        <v>2458</v>
      </c>
      <c r="K62">
        <v>2.9449999999999998</v>
      </c>
      <c r="L62">
        <v>1762372</v>
      </c>
      <c r="M62">
        <f t="shared" si="0"/>
        <v>1636397</v>
      </c>
      <c r="N62">
        <v>165222</v>
      </c>
      <c r="O62">
        <f t="shared" si="1"/>
        <v>10.096694139625043</v>
      </c>
      <c r="P62">
        <f t="shared" si="2"/>
        <v>297.34764241195751</v>
      </c>
      <c r="Q62">
        <f t="shared" si="3"/>
        <v>276.09312335874603</v>
      </c>
      <c r="R62">
        <v>7215</v>
      </c>
      <c r="S62">
        <f t="shared" si="4"/>
        <v>0.44090767704902911</v>
      </c>
      <c r="T62">
        <f t="shared" si="5"/>
        <v>12.984731089093907</v>
      </c>
      <c r="U62">
        <f t="shared" si="6"/>
        <v>12.056577725928465</v>
      </c>
      <c r="V62">
        <v>8136</v>
      </c>
      <c r="W62">
        <f t="shared" si="7"/>
        <v>0.49718986285112965</v>
      </c>
      <c r="X62">
        <f t="shared" si="8"/>
        <v>14.642241460965767</v>
      </c>
      <c r="Y62">
        <f t="shared" si="9"/>
        <v>13.595608645620786</v>
      </c>
      <c r="Z62">
        <v>118524</v>
      </c>
      <c r="AA62">
        <f t="shared" si="10"/>
        <v>7.2429856569035511</v>
      </c>
      <c r="AB62">
        <f t="shared" si="11"/>
        <v>213.30592759580958</v>
      </c>
      <c r="AC62">
        <f t="shared" si="12"/>
        <v>198.05874128731048</v>
      </c>
      <c r="AD62">
        <v>44829</v>
      </c>
      <c r="AE62">
        <f t="shared" si="13"/>
        <v>2.7394941447582708</v>
      </c>
      <c r="AF62">
        <f t="shared" si="14"/>
        <v>80.678102563131077</v>
      </c>
      <c r="AG62">
        <f t="shared" si="15"/>
        <v>74.911202061766758</v>
      </c>
      <c r="AH62">
        <v>81146</v>
      </c>
      <c r="AI62">
        <f t="shared" si="16"/>
        <v>4.9588211173694408</v>
      </c>
      <c r="AJ62">
        <f t="shared" si="17"/>
        <v>146.03728190653001</v>
      </c>
      <c r="AK62">
        <f t="shared" si="18"/>
        <v>135.59848318062248</v>
      </c>
      <c r="AL62">
        <v>1062036</v>
      </c>
      <c r="AM62">
        <f t="shared" si="19"/>
        <v>64.900876743235287</v>
      </c>
      <c r="AN62">
        <f t="shared" si="20"/>
        <v>1911.3308200882793</v>
      </c>
      <c r="AO62">
        <f t="shared" si="21"/>
        <v>1774.7081887365437</v>
      </c>
      <c r="AP62">
        <v>299540</v>
      </c>
      <c r="AQ62">
        <f t="shared" si="22"/>
        <v>2966713.6179201314</v>
      </c>
      <c r="AR62">
        <f t="shared" si="23"/>
        <v>539.0778032470115</v>
      </c>
      <c r="AS62">
        <f t="shared" si="24"/>
        <v>500.54432321893449</v>
      </c>
    </row>
    <row r="63" spans="2:45">
      <c r="B63" t="s">
        <v>79</v>
      </c>
      <c r="C63" t="s">
        <v>70</v>
      </c>
      <c r="D63">
        <v>7</v>
      </c>
      <c r="E63">
        <v>0.16666666666666666</v>
      </c>
      <c r="F63">
        <v>0.16666666666666666</v>
      </c>
      <c r="G63" t="s">
        <v>3</v>
      </c>
      <c r="H63" t="s">
        <v>4</v>
      </c>
      <c r="I63">
        <v>1</v>
      </c>
      <c r="J63">
        <v>2458</v>
      </c>
      <c r="K63">
        <v>2.9449999999999998</v>
      </c>
      <c r="L63">
        <v>927395</v>
      </c>
      <c r="M63">
        <f t="shared" si="0"/>
        <v>864816</v>
      </c>
      <c r="N63">
        <v>81898</v>
      </c>
      <c r="O63">
        <f t="shared" si="1"/>
        <v>9.4699913045087047</v>
      </c>
      <c r="P63">
        <f t="shared" si="2"/>
        <v>278.89124391778131</v>
      </c>
      <c r="Q63">
        <f t="shared" si="3"/>
        <v>260.07214832946045</v>
      </c>
      <c r="R63">
        <v>4202</v>
      </c>
      <c r="S63">
        <f t="shared" si="4"/>
        <v>0.48588370242918727</v>
      </c>
      <c r="T63">
        <f t="shared" si="5"/>
        <v>14.309275036539564</v>
      </c>
      <c r="U63">
        <f t="shared" si="6"/>
        <v>13.343710069603565</v>
      </c>
      <c r="V63">
        <v>4277</v>
      </c>
      <c r="W63">
        <f t="shared" si="7"/>
        <v>0.49455606741780911</v>
      </c>
      <c r="X63">
        <f t="shared" si="8"/>
        <v>14.564676185454477</v>
      </c>
      <c r="Y63">
        <f t="shared" si="9"/>
        <v>13.581877193644564</v>
      </c>
      <c r="Z63">
        <v>38239</v>
      </c>
      <c r="AA63">
        <f t="shared" si="10"/>
        <v>4.4216341973321489</v>
      </c>
      <c r="AB63">
        <f t="shared" si="11"/>
        <v>130.21712711143181</v>
      </c>
      <c r="AC63">
        <f t="shared" si="12"/>
        <v>121.43030208271556</v>
      </c>
      <c r="AD63">
        <v>15743</v>
      </c>
      <c r="AE63">
        <f t="shared" si="13"/>
        <v>1.8203872268783186</v>
      </c>
      <c r="AF63">
        <f t="shared" si="14"/>
        <v>53.610403831566487</v>
      </c>
      <c r="AG63">
        <f t="shared" si="15"/>
        <v>49.992867117032119</v>
      </c>
      <c r="AH63">
        <v>46836</v>
      </c>
      <c r="AI63">
        <f t="shared" si="16"/>
        <v>5.4157184880945772</v>
      </c>
      <c r="AJ63">
        <f t="shared" si="17"/>
        <v>159.4929094743853</v>
      </c>
      <c r="AK63">
        <f t="shared" si="18"/>
        <v>148.73060562112153</v>
      </c>
      <c r="AL63">
        <v>590246</v>
      </c>
      <c r="AM63">
        <f t="shared" si="19"/>
        <v>68.251049934321287</v>
      </c>
      <c r="AN63">
        <f t="shared" si="20"/>
        <v>2009.9934205657619</v>
      </c>
      <c r="AO63">
        <f t="shared" si="21"/>
        <v>1874.3625639560273</v>
      </c>
      <c r="AP63">
        <v>171515</v>
      </c>
      <c r="AQ63">
        <f t="shared" si="22"/>
        <v>1811142.1065227478</v>
      </c>
      <c r="AR63">
        <f t="shared" si="23"/>
        <v>584.06837408188562</v>
      </c>
      <c r="AS63">
        <f t="shared" si="24"/>
        <v>544.65645706522025</v>
      </c>
    </row>
    <row r="64" spans="2:45">
      <c r="B64" t="s">
        <v>80</v>
      </c>
      <c r="C64" t="s">
        <v>70</v>
      </c>
      <c r="D64">
        <v>8</v>
      </c>
      <c r="E64">
        <v>0.16666666666666666</v>
      </c>
      <c r="F64">
        <v>0.16666666666666666</v>
      </c>
      <c r="G64" t="s">
        <v>3</v>
      </c>
      <c r="H64" t="s">
        <v>4</v>
      </c>
      <c r="I64">
        <v>1</v>
      </c>
      <c r="J64">
        <v>2458</v>
      </c>
      <c r="K64">
        <v>2.9449999999999998</v>
      </c>
      <c r="L64">
        <v>450712</v>
      </c>
      <c r="M64">
        <f t="shared" si="0"/>
        <v>420235.5</v>
      </c>
      <c r="N64">
        <v>46727</v>
      </c>
      <c r="O64">
        <f t="shared" si="1"/>
        <v>11.119241472936009</v>
      </c>
      <c r="P64">
        <f t="shared" si="2"/>
        <v>327.46166137796547</v>
      </c>
      <c r="Q64">
        <f t="shared" si="3"/>
        <v>305.31917277551958</v>
      </c>
      <c r="R64">
        <v>1975</v>
      </c>
      <c r="S64">
        <f t="shared" si="4"/>
        <v>0.46997457378065399</v>
      </c>
      <c r="T64">
        <f t="shared" si="5"/>
        <v>13.840751197840259</v>
      </c>
      <c r="U64">
        <f t="shared" si="6"/>
        <v>12.904859422424963</v>
      </c>
      <c r="V64">
        <v>1665</v>
      </c>
      <c r="W64">
        <f t="shared" si="7"/>
        <v>0.3962064128328045</v>
      </c>
      <c r="X64">
        <f t="shared" si="8"/>
        <v>11.668278857926092</v>
      </c>
      <c r="Y64">
        <f t="shared" si="9"/>
        <v>10.879286551056994</v>
      </c>
      <c r="Z64">
        <v>27913</v>
      </c>
      <c r="AA64">
        <f t="shared" si="10"/>
        <v>6.6422279888300721</v>
      </c>
      <c r="AB64">
        <f t="shared" si="11"/>
        <v>195.61361427104563</v>
      </c>
      <c r="AC64">
        <f t="shared" si="12"/>
        <v>182.38650180159391</v>
      </c>
      <c r="AD64">
        <v>9962</v>
      </c>
      <c r="AE64">
        <f t="shared" si="13"/>
        <v>2.3705755463305693</v>
      </c>
      <c r="AF64">
        <f t="shared" si="14"/>
        <v>69.813449839435265</v>
      </c>
      <c r="AG64">
        <f t="shared" si="15"/>
        <v>65.092764337315174</v>
      </c>
      <c r="AH64">
        <v>20514.5</v>
      </c>
      <c r="AI64">
        <f t="shared" si="16"/>
        <v>4.8816675411763173</v>
      </c>
      <c r="AJ64">
        <f t="shared" si="17"/>
        <v>143.76510908764254</v>
      </c>
      <c r="AK64">
        <f t="shared" si="18"/>
        <v>134.04391828928451</v>
      </c>
      <c r="AL64">
        <v>269415</v>
      </c>
      <c r="AM64">
        <f t="shared" si="19"/>
        <v>64.11048090891893</v>
      </c>
      <c r="AN64">
        <f t="shared" si="20"/>
        <v>1888.0536627676624</v>
      </c>
      <c r="AO64">
        <f t="shared" si="21"/>
        <v>1760.3861778696814</v>
      </c>
      <c r="AP64">
        <v>78085</v>
      </c>
      <c r="AQ64">
        <f t="shared" si="22"/>
        <v>702251.13997260679</v>
      </c>
      <c r="AR64">
        <f t="shared" si="23"/>
        <v>547.21775052321857</v>
      </c>
      <c r="AS64">
        <f t="shared" si="24"/>
        <v>510.2156698734446</v>
      </c>
    </row>
    <row r="65" spans="2:45">
      <c r="B65" t="s">
        <v>81</v>
      </c>
      <c r="C65" t="s">
        <v>70</v>
      </c>
      <c r="D65">
        <v>9</v>
      </c>
      <c r="E65">
        <v>0.16666666666666666</v>
      </c>
      <c r="F65">
        <v>0.16666666666666666</v>
      </c>
      <c r="G65" t="s">
        <v>3</v>
      </c>
      <c r="H65" t="s">
        <v>4</v>
      </c>
      <c r="I65">
        <v>1</v>
      </c>
      <c r="J65">
        <v>2458</v>
      </c>
      <c r="K65">
        <v>2.9449999999999998</v>
      </c>
      <c r="L65">
        <v>1606789</v>
      </c>
      <c r="M65">
        <f t="shared" si="0"/>
        <v>1508833.8333333333</v>
      </c>
      <c r="N65">
        <v>192426</v>
      </c>
      <c r="O65">
        <f t="shared" si="1"/>
        <v>12.75329302332055</v>
      </c>
      <c r="P65">
        <f t="shared" si="2"/>
        <v>375.58447953679018</v>
      </c>
      <c r="Q65">
        <f t="shared" si="3"/>
        <v>352.68760864058692</v>
      </c>
      <c r="R65">
        <v>8847</v>
      </c>
      <c r="S65">
        <f t="shared" si="4"/>
        <v>0.58634687296579935</v>
      </c>
      <c r="T65">
        <f t="shared" si="5"/>
        <v>17.267915408842789</v>
      </c>
      <c r="U65">
        <f t="shared" si="6"/>
        <v>16.215206228073505</v>
      </c>
      <c r="V65">
        <v>6857</v>
      </c>
      <c r="W65">
        <f t="shared" si="7"/>
        <v>0.45445693545003796</v>
      </c>
      <c r="X65">
        <f t="shared" si="8"/>
        <v>13.383756749003618</v>
      </c>
      <c r="Y65">
        <f t="shared" si="9"/>
        <v>12.567838714355151</v>
      </c>
      <c r="Z65">
        <v>60025</v>
      </c>
      <c r="AA65">
        <f t="shared" si="10"/>
        <v>3.9782379393887313</v>
      </c>
      <c r="AB65">
        <f t="shared" si="11"/>
        <v>117.15910731499812</v>
      </c>
      <c r="AC65">
        <f t="shared" si="12"/>
        <v>110.01670101052471</v>
      </c>
      <c r="AD65">
        <v>25292</v>
      </c>
      <c r="AE65">
        <f t="shared" si="13"/>
        <v>1.6762614571098673</v>
      </c>
      <c r="AF65">
        <f t="shared" si="14"/>
        <v>49.365899911885592</v>
      </c>
      <c r="AG65">
        <f t="shared" si="15"/>
        <v>46.356391536163116</v>
      </c>
      <c r="AH65">
        <v>72663.166666666701</v>
      </c>
      <c r="AI65">
        <f t="shared" si="16"/>
        <v>4.8158495031980015</v>
      </c>
      <c r="AJ65">
        <f t="shared" si="17"/>
        <v>141.82676786918114</v>
      </c>
      <c r="AK65">
        <f t="shared" si="18"/>
        <v>133.18053946929771</v>
      </c>
      <c r="AL65">
        <v>987304</v>
      </c>
      <c r="AM65">
        <f t="shared" si="19"/>
        <v>65.434905964352382</v>
      </c>
      <c r="AN65">
        <f t="shared" si="20"/>
        <v>1927.0579806501778</v>
      </c>
      <c r="AO65">
        <f t="shared" si="21"/>
        <v>1809.5781586754701</v>
      </c>
      <c r="AP65">
        <v>285892</v>
      </c>
      <c r="AQ65">
        <f t="shared" si="22"/>
        <v>2241711.2151129958</v>
      </c>
      <c r="AR65">
        <f t="shared" si="23"/>
        <v>558.01501888378914</v>
      </c>
      <c r="AS65">
        <f t="shared" si="24"/>
        <v>523.99657951355164</v>
      </c>
    </row>
    <row r="66" spans="2:45">
      <c r="B66" t="s">
        <v>268</v>
      </c>
      <c r="E66">
        <v>0.16666666666666666</v>
      </c>
      <c r="F66">
        <v>0.16666666666666666</v>
      </c>
      <c r="G66" t="s">
        <v>3</v>
      </c>
      <c r="H66" t="s">
        <v>4</v>
      </c>
      <c r="I66">
        <v>1</v>
      </c>
      <c r="J66">
        <v>2458</v>
      </c>
      <c r="K66">
        <v>2.9449999999999998</v>
      </c>
      <c r="L66">
        <f>AVERAGE(L54:L65)</f>
        <v>1235016.5</v>
      </c>
      <c r="M66">
        <f t="shared" ref="M66:AS66" si="29">AVERAGE(M54:M65)</f>
        <v>1152939.1388888888</v>
      </c>
      <c r="N66">
        <f t="shared" si="29"/>
        <v>130525.66666666667</v>
      </c>
      <c r="O66">
        <f t="shared" si="29"/>
        <v>11.199713768206058</v>
      </c>
      <c r="P66">
        <f t="shared" si="29"/>
        <v>329.83157047366836</v>
      </c>
      <c r="Q66">
        <f t="shared" si="29"/>
        <v>308.00137458871711</v>
      </c>
      <c r="R66">
        <f t="shared" si="29"/>
        <v>5167.083333333333</v>
      </c>
      <c r="S66">
        <f t="shared" si="29"/>
        <v>0.45685889768414079</v>
      </c>
      <c r="T66">
        <f t="shared" si="29"/>
        <v>13.454494536797947</v>
      </c>
      <c r="U66">
        <f t="shared" si="29"/>
        <v>12.555427149102059</v>
      </c>
      <c r="V66">
        <f t="shared" si="29"/>
        <v>5311.75</v>
      </c>
      <c r="W66">
        <f t="shared" si="29"/>
        <v>0.45387902591755941</v>
      </c>
      <c r="X66">
        <f t="shared" si="29"/>
        <v>13.366737313272123</v>
      </c>
      <c r="Y66">
        <f t="shared" si="29"/>
        <v>12.478068289745563</v>
      </c>
      <c r="Z66">
        <f t="shared" si="29"/>
        <v>60768</v>
      </c>
      <c r="AA66">
        <f t="shared" si="29"/>
        <v>5.2917591697392421</v>
      </c>
      <c r="AB66">
        <f t="shared" si="29"/>
        <v>155.84230754882071</v>
      </c>
      <c r="AC66">
        <f t="shared" si="29"/>
        <v>145.28060892274752</v>
      </c>
      <c r="AD66">
        <f t="shared" si="29"/>
        <v>24490.5</v>
      </c>
      <c r="AE66">
        <f t="shared" si="29"/>
        <v>2.112478255036895</v>
      </c>
      <c r="AF66">
        <f t="shared" si="29"/>
        <v>62.212484610836555</v>
      </c>
      <c r="AG66">
        <f t="shared" si="29"/>
        <v>58.004438646861672</v>
      </c>
      <c r="AH66">
        <f t="shared" si="29"/>
        <v>57586.861111111124</v>
      </c>
      <c r="AI66">
        <f t="shared" si="29"/>
        <v>5.0199120275531754</v>
      </c>
      <c r="AJ66">
        <f t="shared" si="29"/>
        <v>147.83640921144101</v>
      </c>
      <c r="AK66">
        <f t="shared" si="29"/>
        <v>137.99300008694001</v>
      </c>
      <c r="AL66">
        <f t="shared" si="29"/>
        <v>758455.08333333337</v>
      </c>
      <c r="AM66">
        <f t="shared" si="29"/>
        <v>65.964373327036469</v>
      </c>
      <c r="AN66">
        <f t="shared" si="29"/>
        <v>1942.650794481224</v>
      </c>
      <c r="AO66">
        <f t="shared" si="29"/>
        <v>1813.4095038891064</v>
      </c>
      <c r="AP66">
        <f t="shared" si="29"/>
        <v>217905.08333333334</v>
      </c>
      <c r="AQ66">
        <f t="shared" si="29"/>
        <v>1947982.2866933725</v>
      </c>
      <c r="AR66">
        <f t="shared" si="29"/>
        <v>560.030804336188</v>
      </c>
      <c r="AS66">
        <f t="shared" si="29"/>
        <v>522.78163381681804</v>
      </c>
    </row>
    <row r="67" spans="2:45">
      <c r="B67" t="s">
        <v>82</v>
      </c>
      <c r="C67" t="s">
        <v>83</v>
      </c>
      <c r="D67">
        <v>10</v>
      </c>
      <c r="E67">
        <v>0</v>
      </c>
      <c r="F67">
        <v>0</v>
      </c>
      <c r="G67" t="s">
        <v>3</v>
      </c>
      <c r="H67" t="s">
        <v>4</v>
      </c>
      <c r="I67">
        <v>1</v>
      </c>
      <c r="J67">
        <v>2609</v>
      </c>
      <c r="K67">
        <v>3.1625000000000001</v>
      </c>
      <c r="L67">
        <v>834623</v>
      </c>
      <c r="M67">
        <f t="shared" si="0"/>
        <v>778840</v>
      </c>
      <c r="N67">
        <v>112853</v>
      </c>
      <c r="O67">
        <f t="shared" si="1"/>
        <v>14.489882389194186</v>
      </c>
      <c r="P67">
        <f t="shared" si="2"/>
        <v>458.24253055826614</v>
      </c>
      <c r="Q67">
        <f t="shared" si="3"/>
        <v>427.61535747277514</v>
      </c>
      <c r="R67">
        <v>2732</v>
      </c>
      <c r="S67">
        <f t="shared" si="4"/>
        <v>0.3507780802218684</v>
      </c>
      <c r="T67">
        <f t="shared" si="5"/>
        <v>11.093356787016589</v>
      </c>
      <c r="U67">
        <f t="shared" si="6"/>
        <v>10.351919369583632</v>
      </c>
      <c r="V67">
        <v>4048</v>
      </c>
      <c r="W67">
        <f t="shared" si="7"/>
        <v>0.51974731652200701</v>
      </c>
      <c r="X67">
        <f t="shared" si="8"/>
        <v>16.437008885008471</v>
      </c>
      <c r="Y67">
        <f t="shared" si="9"/>
        <v>15.338422257713962</v>
      </c>
      <c r="Z67">
        <v>38334</v>
      </c>
      <c r="AA67">
        <f t="shared" si="10"/>
        <v>4.9219351856607263</v>
      </c>
      <c r="AB67">
        <f t="shared" si="11"/>
        <v>155.65620024652046</v>
      </c>
      <c r="AC67">
        <f t="shared" si="12"/>
        <v>145.25273686442861</v>
      </c>
      <c r="AD67">
        <v>16113</v>
      </c>
      <c r="AE67">
        <f t="shared" si="13"/>
        <v>2.0688459760669713</v>
      </c>
      <c r="AF67">
        <f t="shared" si="14"/>
        <v>65.427253993117972</v>
      </c>
      <c r="AG67">
        <f t="shared" si="15"/>
        <v>61.0543472921307</v>
      </c>
      <c r="AH67">
        <v>39670</v>
      </c>
      <c r="AI67">
        <f t="shared" si="16"/>
        <v>5.0934723434851827</v>
      </c>
      <c r="AJ67">
        <f t="shared" si="17"/>
        <v>161.08106286271891</v>
      </c>
      <c r="AK67">
        <f t="shared" si="18"/>
        <v>150.31502247122356</v>
      </c>
      <c r="AL67">
        <v>514154</v>
      </c>
      <c r="AM67">
        <f t="shared" si="19"/>
        <v>66.015356170715421</v>
      </c>
      <c r="AN67">
        <f t="shared" si="20"/>
        <v>2087.7356388988755</v>
      </c>
      <c r="AO67">
        <f t="shared" si="21"/>
        <v>1948.1993966138004</v>
      </c>
      <c r="AP67">
        <v>158569</v>
      </c>
      <c r="AQ67">
        <f t="shared" si="22"/>
        <v>1094342.9059041408</v>
      </c>
      <c r="AR67">
        <f t="shared" si="23"/>
        <v>643.8735330748292</v>
      </c>
      <c r="AS67">
        <f t="shared" si="24"/>
        <v>600.83949579630564</v>
      </c>
    </row>
    <row r="68" spans="2:45">
      <c r="B68" t="s">
        <v>84</v>
      </c>
      <c r="C68" t="s">
        <v>83</v>
      </c>
      <c r="D68">
        <v>11</v>
      </c>
      <c r="E68">
        <v>0</v>
      </c>
      <c r="F68">
        <v>0</v>
      </c>
      <c r="G68" t="s">
        <v>3</v>
      </c>
      <c r="H68" t="s">
        <v>4</v>
      </c>
      <c r="I68">
        <v>1</v>
      </c>
      <c r="J68">
        <v>2609</v>
      </c>
      <c r="K68">
        <v>3.1625000000000001</v>
      </c>
      <c r="L68">
        <v>1250216</v>
      </c>
      <c r="M68">
        <f t="shared" si="0"/>
        <v>1164837.8333333333</v>
      </c>
      <c r="N68">
        <v>182968</v>
      </c>
      <c r="O68">
        <f t="shared" si="1"/>
        <v>15.70759420445793</v>
      </c>
      <c r="P68">
        <f t="shared" si="2"/>
        <v>496.75266671598206</v>
      </c>
      <c r="Q68">
        <f t="shared" si="3"/>
        <v>462.82906313788976</v>
      </c>
      <c r="R68">
        <v>6451</v>
      </c>
      <c r="S68">
        <f t="shared" si="4"/>
        <v>0.55381099543613155</v>
      </c>
      <c r="T68">
        <f t="shared" si="5"/>
        <v>17.514272730667663</v>
      </c>
      <c r="U68">
        <f t="shared" si="6"/>
        <v>16.318210213275144</v>
      </c>
      <c r="V68">
        <v>5592</v>
      </c>
      <c r="W68">
        <f t="shared" si="7"/>
        <v>0.4800668247525729</v>
      </c>
      <c r="X68">
        <f t="shared" si="8"/>
        <v>15.182113332800119</v>
      </c>
      <c r="Y68">
        <f t="shared" si="9"/>
        <v>14.145315689448863</v>
      </c>
      <c r="Z68">
        <v>55913</v>
      </c>
      <c r="AA68">
        <f t="shared" si="10"/>
        <v>4.8000673055061887</v>
      </c>
      <c r="AB68">
        <f t="shared" si="11"/>
        <v>151.80212853663321</v>
      </c>
      <c r="AC68">
        <f t="shared" si="12"/>
        <v>141.4354499542479</v>
      </c>
      <c r="AD68">
        <v>26366</v>
      </c>
      <c r="AE68">
        <f t="shared" si="13"/>
        <v>2.2634910410275997</v>
      </c>
      <c r="AF68">
        <f t="shared" si="14"/>
        <v>71.582904172497834</v>
      </c>
      <c r="AG68">
        <f t="shared" si="15"/>
        <v>66.694455198141767</v>
      </c>
      <c r="AH68">
        <v>59012.166666666701</v>
      </c>
      <c r="AI68">
        <f t="shared" si="16"/>
        <v>5.0661272305858915</v>
      </c>
      <c r="AJ68">
        <f t="shared" si="17"/>
        <v>160.21627366727884</v>
      </c>
      <c r="AK68">
        <f t="shared" si="18"/>
        <v>149.27498694892196</v>
      </c>
      <c r="AL68">
        <v>771457</v>
      </c>
      <c r="AM68">
        <f t="shared" si="19"/>
        <v>66.228703938330753</v>
      </c>
      <c r="AN68">
        <f t="shared" si="20"/>
        <v>2094.4827620497103</v>
      </c>
      <c r="AO68">
        <f t="shared" si="21"/>
        <v>1951.4489996128668</v>
      </c>
      <c r="AP68">
        <v>236098</v>
      </c>
      <c r="AQ68">
        <f t="shared" si="22"/>
        <v>1503081.8655411513</v>
      </c>
      <c r="AR68">
        <f t="shared" si="23"/>
        <v>640.99903319875568</v>
      </c>
      <c r="AS68">
        <f t="shared" si="24"/>
        <v>597.22473956500323</v>
      </c>
    </row>
    <row r="69" spans="2:45">
      <c r="B69" t="s">
        <v>85</v>
      </c>
      <c r="C69" t="s">
        <v>83</v>
      </c>
      <c r="D69">
        <v>12</v>
      </c>
      <c r="E69">
        <v>0</v>
      </c>
      <c r="F69">
        <v>0</v>
      </c>
      <c r="G69" t="s">
        <v>3</v>
      </c>
      <c r="H69" t="s">
        <v>4</v>
      </c>
      <c r="I69">
        <v>1</v>
      </c>
      <c r="J69">
        <v>2609</v>
      </c>
      <c r="K69">
        <v>3.1625000000000001</v>
      </c>
      <c r="L69">
        <v>736883</v>
      </c>
      <c r="M69">
        <f t="shared" si="0"/>
        <v>685511</v>
      </c>
      <c r="N69">
        <v>90256</v>
      </c>
      <c r="O69">
        <f t="shared" si="1"/>
        <v>13.1662365738843</v>
      </c>
      <c r="P69">
        <f t="shared" si="2"/>
        <v>416.38223164909101</v>
      </c>
      <c r="Q69">
        <f t="shared" si="3"/>
        <v>387.35403042274015</v>
      </c>
      <c r="R69">
        <v>3761</v>
      </c>
      <c r="S69">
        <f t="shared" si="4"/>
        <v>0.54864181610506613</v>
      </c>
      <c r="T69">
        <f t="shared" si="5"/>
        <v>17.350797434322718</v>
      </c>
      <c r="U69">
        <f t="shared" si="6"/>
        <v>16.141181842979144</v>
      </c>
      <c r="V69">
        <v>3245</v>
      </c>
      <c r="W69">
        <f t="shared" si="7"/>
        <v>0.47336950099998398</v>
      </c>
      <c r="X69">
        <f t="shared" si="8"/>
        <v>14.970310469124495</v>
      </c>
      <c r="Y69">
        <f t="shared" si="9"/>
        <v>13.926651178002478</v>
      </c>
      <c r="Z69">
        <v>38771</v>
      </c>
      <c r="AA69">
        <f t="shared" si="10"/>
        <v>5.6557808700370966</v>
      </c>
      <c r="AB69">
        <f t="shared" si="11"/>
        <v>178.86407001492319</v>
      </c>
      <c r="AC69">
        <f t="shared" si="12"/>
        <v>166.39451242598892</v>
      </c>
      <c r="AD69">
        <v>16292</v>
      </c>
      <c r="AE69">
        <f t="shared" si="13"/>
        <v>2.3766212358372076</v>
      </c>
      <c r="AF69">
        <f t="shared" si="14"/>
        <v>75.160646583351692</v>
      </c>
      <c r="AG69">
        <f t="shared" si="15"/>
        <v>69.920801538371762</v>
      </c>
      <c r="AH69">
        <v>35080</v>
      </c>
      <c r="AI69">
        <f t="shared" si="16"/>
        <v>5.1173504145083006</v>
      </c>
      <c r="AJ69">
        <f t="shared" si="17"/>
        <v>161.83620685882502</v>
      </c>
      <c r="AK69">
        <f t="shared" si="18"/>
        <v>150.5537514096539</v>
      </c>
      <c r="AL69">
        <v>458629</v>
      </c>
      <c r="AM69">
        <f t="shared" si="19"/>
        <v>66.903229853350282</v>
      </c>
      <c r="AN69">
        <f t="shared" si="20"/>
        <v>2115.8146441122026</v>
      </c>
      <c r="AO69">
        <f t="shared" si="21"/>
        <v>1968.3100471852381</v>
      </c>
      <c r="AP69">
        <v>139161</v>
      </c>
      <c r="AQ69">
        <f t="shared" si="22"/>
        <v>1056953.5130185252</v>
      </c>
      <c r="AR69">
        <f t="shared" si="23"/>
        <v>641.9979584572676</v>
      </c>
      <c r="AS69">
        <f t="shared" si="24"/>
        <v>597.24089509460794</v>
      </c>
    </row>
    <row r="70" spans="2:45">
      <c r="B70" t="s">
        <v>86</v>
      </c>
      <c r="C70" t="s">
        <v>83</v>
      </c>
      <c r="D70">
        <v>1</v>
      </c>
      <c r="E70">
        <v>0</v>
      </c>
      <c r="F70">
        <v>0</v>
      </c>
      <c r="G70" t="s">
        <v>3</v>
      </c>
      <c r="H70" t="s">
        <v>4</v>
      </c>
      <c r="I70">
        <v>1</v>
      </c>
      <c r="J70">
        <v>2609</v>
      </c>
      <c r="K70">
        <v>3.1625000000000001</v>
      </c>
      <c r="L70">
        <v>1603651</v>
      </c>
      <c r="M70">
        <f t="shared" si="0"/>
        <v>1491208</v>
      </c>
      <c r="N70">
        <v>191032</v>
      </c>
      <c r="O70">
        <f t="shared" si="1"/>
        <v>12.810553591450692</v>
      </c>
      <c r="P70">
        <f t="shared" si="2"/>
        <v>405.13375732962811</v>
      </c>
      <c r="Q70">
        <f t="shared" si="3"/>
        <v>376.72704347766438</v>
      </c>
      <c r="R70">
        <v>4811</v>
      </c>
      <c r="S70">
        <f t="shared" si="4"/>
        <v>0.3226243421440872</v>
      </c>
      <c r="T70">
        <f t="shared" si="5"/>
        <v>10.202994820306758</v>
      </c>
      <c r="U70">
        <f t="shared" si="6"/>
        <v>9.4875926869374947</v>
      </c>
      <c r="V70">
        <v>7592</v>
      </c>
      <c r="W70">
        <f t="shared" si="7"/>
        <v>0.50911744035707962</v>
      </c>
      <c r="X70">
        <f t="shared" si="8"/>
        <v>16.100839051292642</v>
      </c>
      <c r="Y70">
        <f t="shared" si="9"/>
        <v>14.971898499112338</v>
      </c>
      <c r="Z70">
        <v>52926</v>
      </c>
      <c r="AA70">
        <f t="shared" si="10"/>
        <v>3.5492030622153314</v>
      </c>
      <c r="AB70">
        <f t="shared" si="11"/>
        <v>112.24354684255987</v>
      </c>
      <c r="AC70">
        <f t="shared" si="12"/>
        <v>104.37337986881185</v>
      </c>
      <c r="AD70">
        <v>30697</v>
      </c>
      <c r="AE70">
        <f t="shared" si="13"/>
        <v>2.0585324113068064</v>
      </c>
      <c r="AF70">
        <f t="shared" si="14"/>
        <v>65.101087507577759</v>
      </c>
      <c r="AG70">
        <f t="shared" si="15"/>
        <v>60.536402558910893</v>
      </c>
      <c r="AH70">
        <v>81746</v>
      </c>
      <c r="AI70">
        <f t="shared" si="16"/>
        <v>5.4818643676804308</v>
      </c>
      <c r="AJ70">
        <f t="shared" si="17"/>
        <v>173.36396062789365</v>
      </c>
      <c r="AK70">
        <f t="shared" si="18"/>
        <v>161.2082211154422</v>
      </c>
      <c r="AL70">
        <v>1013076</v>
      </c>
      <c r="AM70">
        <f t="shared" si="19"/>
        <v>67.936599052580192</v>
      </c>
      <c r="AN70">
        <f t="shared" si="20"/>
        <v>2148.494945037849</v>
      </c>
      <c r="AO70">
        <f t="shared" si="21"/>
        <v>1997.8491891315507</v>
      </c>
      <c r="AP70">
        <v>289914</v>
      </c>
      <c r="AQ70">
        <f t="shared" si="22"/>
        <v>2263087.2111059926</v>
      </c>
      <c r="AR70">
        <f t="shared" si="23"/>
        <v>614.83912707013383</v>
      </c>
      <c r="AS70">
        <f t="shared" si="24"/>
        <v>571.72852759110299</v>
      </c>
    </row>
    <row r="71" spans="2:45">
      <c r="B71" t="s">
        <v>87</v>
      </c>
      <c r="C71" t="s">
        <v>83</v>
      </c>
      <c r="D71">
        <v>2</v>
      </c>
      <c r="E71">
        <v>0</v>
      </c>
      <c r="F71">
        <v>0</v>
      </c>
      <c r="G71" t="s">
        <v>3</v>
      </c>
      <c r="H71" t="s">
        <v>4</v>
      </c>
      <c r="I71">
        <v>1</v>
      </c>
      <c r="J71">
        <v>2609</v>
      </c>
      <c r="K71">
        <v>3.1625000000000001</v>
      </c>
      <c r="L71">
        <v>1349521</v>
      </c>
      <c r="M71">
        <f t="shared" ref="M71:M139" si="30">L71-AH71-AD71</f>
        <v>1254089</v>
      </c>
      <c r="N71">
        <v>153153</v>
      </c>
      <c r="O71">
        <f t="shared" ref="O71:O139" si="31">N71/M71*100</f>
        <v>12.212291153179718</v>
      </c>
      <c r="P71">
        <f t="shared" ref="P71:P139" si="32">(N71/M71)*K71*1000</f>
        <v>386.21370771930862</v>
      </c>
      <c r="Q71">
        <f t="shared" ref="Q71:Q139" si="33">N71/L71*K71*1000</f>
        <v>358.90242723158809</v>
      </c>
      <c r="R71">
        <v>3698</v>
      </c>
      <c r="S71">
        <f t="shared" ref="S71:S139" si="34">R71/M71*100</f>
        <v>0.29487540357980974</v>
      </c>
      <c r="T71">
        <f t="shared" ref="T71:T139" si="35">R71/M71*K71*1000</f>
        <v>9.3254346382114832</v>
      </c>
      <c r="U71">
        <f t="shared" ref="U71:U139" si="36">R71/L71*K71*1000</f>
        <v>8.6659822262862161</v>
      </c>
      <c r="V71">
        <v>5583</v>
      </c>
      <c r="W71">
        <f t="shared" ref="W71:W139" si="37">V71/M71*100</f>
        <v>0.44518371503138932</v>
      </c>
      <c r="X71">
        <f t="shared" ref="X71:X139" si="38">V71/M71*K71*1000</f>
        <v>14.078934987867688</v>
      </c>
      <c r="Y71">
        <f t="shared" ref="Y71:Y139" si="39">V71/L71*K71*1000</f>
        <v>13.083336606099499</v>
      </c>
      <c r="Z71">
        <v>60362</v>
      </c>
      <c r="AA71">
        <f t="shared" ref="AA71:AA139" si="40">Z71/M71*100</f>
        <v>4.813215011055834</v>
      </c>
      <c r="AB71">
        <f t="shared" ref="AB71:AB139" si="41">Z71/M71*K71*1000</f>
        <v>152.21792472464074</v>
      </c>
      <c r="AC71">
        <f t="shared" ref="AC71:AC139" si="42">Z71/L71*K71*1000</f>
        <v>141.45376396514024</v>
      </c>
      <c r="AD71">
        <v>31575</v>
      </c>
      <c r="AE71">
        <f t="shared" ref="AE71:AE139" si="43">AD71/M71*100</f>
        <v>2.517763890760544</v>
      </c>
      <c r="AF71">
        <f t="shared" ref="AF71:AF139" si="44">AD71/M71*K71*1000</f>
        <v>79.624283045302207</v>
      </c>
      <c r="AG71">
        <f t="shared" ref="AG71:AG139" si="45">AD71/L71*K71*1000</f>
        <v>73.993615141965194</v>
      </c>
      <c r="AH71">
        <v>63857</v>
      </c>
      <c r="AI71">
        <f t="shared" ref="AI71:AI139" si="46">AH71/M71*100</f>
        <v>5.0919033657100892</v>
      </c>
      <c r="AJ71">
        <f t="shared" ref="AJ71:AJ139" si="47">AH71/M71*K71*1000</f>
        <v>161.03144394058157</v>
      </c>
      <c r="AK71">
        <f t="shared" ref="AK71:AK139" si="48">AH71/L71*K71*1000</f>
        <v>149.64403110436965</v>
      </c>
      <c r="AL71">
        <v>824777</v>
      </c>
      <c r="AM71">
        <f t="shared" ref="AM71:AM139" si="49">AL71/M71*100</f>
        <v>65.767022914641629</v>
      </c>
      <c r="AN71">
        <f t="shared" ref="AN71:AN139" si="50">AL71/M71*K71*1000</f>
        <v>2079.8820996755417</v>
      </c>
      <c r="AO71">
        <f t="shared" ref="AO71:AO139" si="51">AL71/L71*K71*1000</f>
        <v>1932.8022776229495</v>
      </c>
      <c r="AP71">
        <v>234554</v>
      </c>
      <c r="AQ71">
        <f t="shared" ref="AQ71:AQ139" si="52">AP71/O71*100</f>
        <v>1920638.7815191345</v>
      </c>
      <c r="AR71">
        <f t="shared" ref="AR71:AR139" si="53">(AP71/M71)*K71*1000</f>
        <v>591.48674854814931</v>
      </c>
      <c r="AS71">
        <f t="shared" ref="AS71:AS139" si="54">(AP71/L71)*K71*1000</f>
        <v>549.65949029322258</v>
      </c>
    </row>
    <row r="72" spans="2:45">
      <c r="B72" t="s">
        <v>88</v>
      </c>
      <c r="C72" t="s">
        <v>83</v>
      </c>
      <c r="D72">
        <v>3</v>
      </c>
      <c r="E72">
        <v>0</v>
      </c>
      <c r="F72">
        <v>0</v>
      </c>
      <c r="G72" t="s">
        <v>3</v>
      </c>
      <c r="H72" t="s">
        <v>4</v>
      </c>
      <c r="I72">
        <v>1</v>
      </c>
      <c r="J72">
        <v>2609</v>
      </c>
      <c r="K72">
        <v>3.1625000000000001</v>
      </c>
      <c r="L72">
        <v>1524748</v>
      </c>
      <c r="M72">
        <f t="shared" si="30"/>
        <v>1423531.6666666667</v>
      </c>
      <c r="N72">
        <v>195740</v>
      </c>
      <c r="O72">
        <f t="shared" si="31"/>
        <v>13.750308797720223</v>
      </c>
      <c r="P72">
        <f t="shared" si="32"/>
        <v>434.85351572790211</v>
      </c>
      <c r="Q72">
        <f t="shared" si="33"/>
        <v>405.98692374084112</v>
      </c>
      <c r="R72">
        <v>5544</v>
      </c>
      <c r="S72">
        <f t="shared" si="34"/>
        <v>0.38945392855093958</v>
      </c>
      <c r="T72">
        <f t="shared" si="35"/>
        <v>12.316480490423466</v>
      </c>
      <c r="U72">
        <f t="shared" si="36"/>
        <v>11.498883749970489</v>
      </c>
      <c r="V72">
        <v>6369</v>
      </c>
      <c r="W72">
        <f t="shared" si="37"/>
        <v>0.44740838220435325</v>
      </c>
      <c r="X72">
        <f t="shared" si="38"/>
        <v>14.149290087212671</v>
      </c>
      <c r="Y72">
        <f t="shared" si="39"/>
        <v>13.210027165144666</v>
      </c>
      <c r="Z72">
        <v>49676</v>
      </c>
      <c r="AA72">
        <f t="shared" si="40"/>
        <v>3.489630835984213</v>
      </c>
      <c r="AB72">
        <f t="shared" si="41"/>
        <v>110.35957518800075</v>
      </c>
      <c r="AC72">
        <f t="shared" si="42"/>
        <v>103.03364883902125</v>
      </c>
      <c r="AD72">
        <v>27569</v>
      </c>
      <c r="AE72">
        <f t="shared" si="43"/>
        <v>1.9366622215405582</v>
      </c>
      <c r="AF72">
        <f t="shared" si="44"/>
        <v>61.246942756220157</v>
      </c>
      <c r="AG72">
        <f t="shared" si="45"/>
        <v>57.181227652044804</v>
      </c>
      <c r="AH72">
        <v>73647.333333333299</v>
      </c>
      <c r="AI72">
        <f t="shared" si="46"/>
        <v>5.1735648077141452</v>
      </c>
      <c r="AJ72">
        <f t="shared" si="47"/>
        <v>163.61398704395984</v>
      </c>
      <c r="AK72">
        <f t="shared" si="48"/>
        <v>152.7529084587529</v>
      </c>
      <c r="AL72">
        <v>965790</v>
      </c>
      <c r="AM72">
        <f t="shared" si="49"/>
        <v>67.844644598703454</v>
      </c>
      <c r="AN72">
        <f t="shared" si="50"/>
        <v>2145.5868854339965</v>
      </c>
      <c r="AO72">
        <f t="shared" si="51"/>
        <v>2003.157816898268</v>
      </c>
      <c r="AP72">
        <v>279397</v>
      </c>
      <c r="AQ72">
        <f t="shared" si="52"/>
        <v>2031932.5486444607</v>
      </c>
      <c r="AR72">
        <f t="shared" si="53"/>
        <v>620.70485201710767</v>
      </c>
      <c r="AS72">
        <f t="shared" si="54"/>
        <v>579.50101426596405</v>
      </c>
    </row>
    <row r="73" spans="2:45">
      <c r="B73" t="s">
        <v>89</v>
      </c>
      <c r="C73" t="s">
        <v>83</v>
      </c>
      <c r="D73">
        <v>4</v>
      </c>
      <c r="E73">
        <v>0</v>
      </c>
      <c r="F73">
        <v>0</v>
      </c>
      <c r="G73" t="s">
        <v>3</v>
      </c>
      <c r="H73" t="s">
        <v>4</v>
      </c>
      <c r="I73">
        <v>1</v>
      </c>
      <c r="J73">
        <v>2609</v>
      </c>
      <c r="K73">
        <v>3.1625000000000001</v>
      </c>
      <c r="L73">
        <v>912721</v>
      </c>
      <c r="M73">
        <f t="shared" si="30"/>
        <v>851931</v>
      </c>
      <c r="N73">
        <v>137910</v>
      </c>
      <c r="O73">
        <f t="shared" si="31"/>
        <v>16.187930712698563</v>
      </c>
      <c r="P73">
        <f t="shared" si="32"/>
        <v>511.9433087890921</v>
      </c>
      <c r="Q73">
        <f t="shared" si="33"/>
        <v>477.84632434226893</v>
      </c>
      <c r="R73">
        <v>7661</v>
      </c>
      <c r="S73">
        <f t="shared" si="34"/>
        <v>0.89925123044002386</v>
      </c>
      <c r="T73">
        <f t="shared" si="35"/>
        <v>28.438820162665756</v>
      </c>
      <c r="U73">
        <f t="shared" si="36"/>
        <v>26.544708076181003</v>
      </c>
      <c r="V73">
        <v>3755</v>
      </c>
      <c r="W73">
        <f t="shared" si="37"/>
        <v>0.44076339515758906</v>
      </c>
      <c r="X73">
        <f t="shared" si="38"/>
        <v>13.939142371858754</v>
      </c>
      <c r="Y73">
        <f t="shared" si="39"/>
        <v>13.010753012147195</v>
      </c>
      <c r="Z73">
        <v>41240</v>
      </c>
      <c r="AA73">
        <f t="shared" si="40"/>
        <v>4.8407676208519232</v>
      </c>
      <c r="AB73">
        <f t="shared" si="41"/>
        <v>153.08927600944207</v>
      </c>
      <c r="AC73">
        <f t="shared" si="42"/>
        <v>142.89306370731038</v>
      </c>
      <c r="AD73">
        <v>19243</v>
      </c>
      <c r="AE73">
        <f t="shared" si="43"/>
        <v>2.2587510021351496</v>
      </c>
      <c r="AF73">
        <f t="shared" si="44"/>
        <v>71.433000442524104</v>
      </c>
      <c r="AG73">
        <f t="shared" si="45"/>
        <v>66.675344930159383</v>
      </c>
      <c r="AH73">
        <v>41547</v>
      </c>
      <c r="AI73">
        <f t="shared" si="46"/>
        <v>4.876803403092504</v>
      </c>
      <c r="AJ73">
        <f t="shared" si="47"/>
        <v>154.22890762280045</v>
      </c>
      <c r="AK73">
        <f t="shared" si="48"/>
        <v>143.95679238233808</v>
      </c>
      <c r="AL73">
        <v>569252</v>
      </c>
      <c r="AM73">
        <f t="shared" si="49"/>
        <v>66.819026423501441</v>
      </c>
      <c r="AN73">
        <f t="shared" si="50"/>
        <v>2113.1517106432329</v>
      </c>
      <c r="AO73">
        <f t="shared" si="51"/>
        <v>1972.4093671560092</v>
      </c>
      <c r="AP73">
        <v>181116</v>
      </c>
      <c r="AQ73">
        <f t="shared" si="52"/>
        <v>1118833.5508375028</v>
      </c>
      <c r="AR73">
        <f t="shared" si="53"/>
        <v>672.33068171013849</v>
      </c>
      <c r="AS73">
        <f t="shared" si="54"/>
        <v>627.55140946685788</v>
      </c>
    </row>
    <row r="74" spans="2:45">
      <c r="B74" t="s">
        <v>90</v>
      </c>
      <c r="C74" t="s">
        <v>83</v>
      </c>
      <c r="D74">
        <v>5</v>
      </c>
      <c r="E74">
        <v>0</v>
      </c>
      <c r="F74">
        <v>0</v>
      </c>
      <c r="G74" t="s">
        <v>3</v>
      </c>
      <c r="H74" t="s">
        <v>4</v>
      </c>
      <c r="I74">
        <v>1</v>
      </c>
      <c r="J74">
        <v>2609</v>
      </c>
      <c r="K74">
        <v>3.1625000000000001</v>
      </c>
      <c r="L74">
        <v>84929</v>
      </c>
      <c r="M74">
        <f t="shared" si="30"/>
        <v>79502</v>
      </c>
      <c r="N74">
        <v>12928</v>
      </c>
      <c r="O74">
        <f t="shared" si="31"/>
        <v>16.261226132675908</v>
      </c>
      <c r="P74">
        <f t="shared" si="32"/>
        <v>514.26127644587564</v>
      </c>
      <c r="Q74">
        <f t="shared" si="33"/>
        <v>481.3997574444536</v>
      </c>
      <c r="R74">
        <v>530</v>
      </c>
      <c r="S74">
        <f t="shared" si="34"/>
        <v>0.66664989560011068</v>
      </c>
      <c r="T74">
        <f t="shared" si="35"/>
        <v>21.0828029483535</v>
      </c>
      <c r="U74">
        <f t="shared" si="36"/>
        <v>19.735602679885552</v>
      </c>
      <c r="V74">
        <v>271</v>
      </c>
      <c r="W74">
        <f t="shared" si="37"/>
        <v>0.34087192775024527</v>
      </c>
      <c r="X74">
        <f t="shared" si="38"/>
        <v>10.780074715101506</v>
      </c>
      <c r="Y74">
        <f t="shared" si="39"/>
        <v>10.091223257073555</v>
      </c>
      <c r="Z74">
        <v>5107</v>
      </c>
      <c r="AA74">
        <f t="shared" si="40"/>
        <v>6.4237377676033312</v>
      </c>
      <c r="AB74">
        <f t="shared" si="41"/>
        <v>203.15070690045536</v>
      </c>
      <c r="AC74">
        <f t="shared" si="42"/>
        <v>190.16928846448212</v>
      </c>
      <c r="AD74">
        <v>1820</v>
      </c>
      <c r="AE74">
        <f t="shared" si="43"/>
        <v>2.2892505848909459</v>
      </c>
      <c r="AF74">
        <f t="shared" si="44"/>
        <v>72.397549747176171</v>
      </c>
      <c r="AG74">
        <f t="shared" si="45"/>
        <v>67.771314863003226</v>
      </c>
      <c r="AH74">
        <v>3607</v>
      </c>
      <c r="AI74">
        <f t="shared" si="46"/>
        <v>4.5369927800558481</v>
      </c>
      <c r="AJ74">
        <f t="shared" si="47"/>
        <v>143.48239666926619</v>
      </c>
      <c r="AK74">
        <f t="shared" si="48"/>
        <v>134.31380918178715</v>
      </c>
      <c r="AL74">
        <v>49868</v>
      </c>
      <c r="AM74">
        <f t="shared" si="49"/>
        <v>62.725466026011922</v>
      </c>
      <c r="AN74">
        <f t="shared" si="50"/>
        <v>1983.6928630726272</v>
      </c>
      <c r="AO74">
        <f t="shared" si="51"/>
        <v>1856.9340272462882</v>
      </c>
      <c r="AP74">
        <v>15681</v>
      </c>
      <c r="AQ74">
        <f t="shared" si="52"/>
        <v>96431.842667079211</v>
      </c>
      <c r="AR74">
        <f t="shared" si="53"/>
        <v>623.77251515685134</v>
      </c>
      <c r="AS74">
        <f t="shared" si="54"/>
        <v>583.91318042129319</v>
      </c>
    </row>
    <row r="75" spans="2:45">
      <c r="B75" t="s">
        <v>91</v>
      </c>
      <c r="C75" t="s">
        <v>83</v>
      </c>
      <c r="D75">
        <v>6</v>
      </c>
      <c r="E75">
        <v>0</v>
      </c>
      <c r="F75">
        <v>0</v>
      </c>
      <c r="G75" t="s">
        <v>3</v>
      </c>
      <c r="H75" t="s">
        <v>4</v>
      </c>
      <c r="I75">
        <v>1</v>
      </c>
      <c r="J75">
        <v>2609</v>
      </c>
      <c r="K75">
        <v>3.1625000000000001</v>
      </c>
      <c r="L75">
        <v>404896</v>
      </c>
      <c r="M75">
        <f t="shared" si="30"/>
        <v>377640</v>
      </c>
      <c r="N75">
        <v>55382</v>
      </c>
      <c r="O75">
        <f t="shared" si="31"/>
        <v>14.665289693888358</v>
      </c>
      <c r="P75">
        <f t="shared" si="32"/>
        <v>463.78978656921936</v>
      </c>
      <c r="Q75">
        <f t="shared" si="33"/>
        <v>432.56928939777129</v>
      </c>
      <c r="R75">
        <v>2346</v>
      </c>
      <c r="S75">
        <f t="shared" si="34"/>
        <v>0.62122656498252304</v>
      </c>
      <c r="T75">
        <f t="shared" si="35"/>
        <v>19.646290117572292</v>
      </c>
      <c r="U75">
        <f t="shared" si="36"/>
        <v>18.32377943965858</v>
      </c>
      <c r="V75">
        <v>1403</v>
      </c>
      <c r="W75">
        <f t="shared" si="37"/>
        <v>0.37151784768562651</v>
      </c>
      <c r="X75">
        <f t="shared" si="38"/>
        <v>11.749251933057941</v>
      </c>
      <c r="Y75">
        <f t="shared" si="39"/>
        <v>10.958338684501699</v>
      </c>
      <c r="Z75">
        <v>23710</v>
      </c>
      <c r="AA75">
        <f t="shared" si="40"/>
        <v>6.2784662641669318</v>
      </c>
      <c r="AB75">
        <f t="shared" si="41"/>
        <v>198.55649560427923</v>
      </c>
      <c r="AC75">
        <f t="shared" si="42"/>
        <v>185.19045631470797</v>
      </c>
      <c r="AD75">
        <v>9189</v>
      </c>
      <c r="AE75">
        <f t="shared" si="43"/>
        <v>2.4332697807435655</v>
      </c>
      <c r="AF75">
        <f t="shared" si="44"/>
        <v>76.952156816015247</v>
      </c>
      <c r="AG75">
        <f t="shared" si="45"/>
        <v>71.772041462499004</v>
      </c>
      <c r="AH75">
        <v>18067</v>
      </c>
      <c r="AI75">
        <f t="shared" si="46"/>
        <v>4.7841859972460545</v>
      </c>
      <c r="AJ75">
        <f t="shared" si="47"/>
        <v>151.29988216290647</v>
      </c>
      <c r="AK75">
        <f t="shared" si="48"/>
        <v>141.11497149885406</v>
      </c>
      <c r="AL75">
        <v>239224</v>
      </c>
      <c r="AM75">
        <f t="shared" si="49"/>
        <v>63.347103061116407</v>
      </c>
      <c r="AN75">
        <f t="shared" si="50"/>
        <v>2003.3521343078062</v>
      </c>
      <c r="AO75">
        <f t="shared" si="51"/>
        <v>1868.4943788034459</v>
      </c>
      <c r="AP75">
        <v>74035</v>
      </c>
      <c r="AQ75">
        <f t="shared" si="52"/>
        <v>504831.48676465277</v>
      </c>
      <c r="AR75">
        <f t="shared" si="53"/>
        <v>619.99705407266185</v>
      </c>
      <c r="AS75">
        <f t="shared" si="54"/>
        <v>578.26130043270371</v>
      </c>
    </row>
    <row r="76" spans="2:45">
      <c r="B76" t="s">
        <v>92</v>
      </c>
      <c r="C76" t="s">
        <v>83</v>
      </c>
      <c r="D76">
        <v>7</v>
      </c>
      <c r="E76">
        <v>0</v>
      </c>
      <c r="F76">
        <v>0</v>
      </c>
      <c r="G76" t="s">
        <v>3</v>
      </c>
      <c r="H76" t="s">
        <v>4</v>
      </c>
      <c r="I76">
        <v>1</v>
      </c>
      <c r="J76">
        <v>2609</v>
      </c>
      <c r="K76">
        <v>3.1625000000000001</v>
      </c>
      <c r="L76">
        <v>1215254</v>
      </c>
      <c r="M76">
        <f t="shared" si="30"/>
        <v>1139848.5</v>
      </c>
      <c r="N76">
        <v>189891</v>
      </c>
      <c r="O76">
        <f t="shared" si="31"/>
        <v>16.659319198998816</v>
      </c>
      <c r="P76">
        <f t="shared" si="32"/>
        <v>526.8509696683376</v>
      </c>
      <c r="Q76">
        <f t="shared" si="33"/>
        <v>494.16030517077087</v>
      </c>
      <c r="R76">
        <v>8101</v>
      </c>
      <c r="S76">
        <f t="shared" si="34"/>
        <v>0.710708484504739</v>
      </c>
      <c r="T76">
        <f t="shared" si="35"/>
        <v>22.476155822462374</v>
      </c>
      <c r="U76">
        <f t="shared" si="36"/>
        <v>21.081529046602601</v>
      </c>
      <c r="V76">
        <v>5886</v>
      </c>
      <c r="W76">
        <f t="shared" si="37"/>
        <v>0.51638441424452453</v>
      </c>
      <c r="X76">
        <f t="shared" si="38"/>
        <v>16.330657100483091</v>
      </c>
      <c r="Y76">
        <f t="shared" si="39"/>
        <v>15.317353409246135</v>
      </c>
      <c r="Z76">
        <v>35191</v>
      </c>
      <c r="AA76">
        <f t="shared" si="40"/>
        <v>3.0873401158136367</v>
      </c>
      <c r="AB76">
        <f t="shared" si="41"/>
        <v>97.637131162606266</v>
      </c>
      <c r="AC76">
        <f t="shared" si="42"/>
        <v>91.578828376619214</v>
      </c>
      <c r="AD76">
        <v>17743</v>
      </c>
      <c r="AE76">
        <f t="shared" si="43"/>
        <v>1.5566103740979613</v>
      </c>
      <c r="AF76">
        <f t="shared" si="44"/>
        <v>49.227803080848027</v>
      </c>
      <c r="AG76">
        <f t="shared" si="45"/>
        <v>46.173258841361559</v>
      </c>
      <c r="AH76">
        <v>57662.5</v>
      </c>
      <c r="AI76">
        <f t="shared" si="46"/>
        <v>5.0587863211646109</v>
      </c>
      <c r="AJ76">
        <f t="shared" si="47"/>
        <v>159.98411740683082</v>
      </c>
      <c r="AK76">
        <f t="shared" si="48"/>
        <v>150.05723597700563</v>
      </c>
      <c r="AL76">
        <v>751856</v>
      </c>
      <c r="AM76">
        <f t="shared" si="49"/>
        <v>65.961046577681159</v>
      </c>
      <c r="AN76">
        <f t="shared" si="50"/>
        <v>2086.0180980191667</v>
      </c>
      <c r="AO76">
        <f t="shared" si="51"/>
        <v>1956.5824099324091</v>
      </c>
      <c r="AP76">
        <v>236642</v>
      </c>
      <c r="AQ76">
        <f t="shared" si="52"/>
        <v>1420478.2150654849</v>
      </c>
      <c r="AR76">
        <f t="shared" si="53"/>
        <v>656.5612228291742</v>
      </c>
      <c r="AS76">
        <f t="shared" si="54"/>
        <v>615.82214500013993</v>
      </c>
    </row>
    <row r="77" spans="2:45">
      <c r="B77" t="s">
        <v>93</v>
      </c>
      <c r="C77" t="s">
        <v>83</v>
      </c>
      <c r="D77">
        <v>8</v>
      </c>
      <c r="E77">
        <v>0</v>
      </c>
      <c r="F77">
        <v>0</v>
      </c>
      <c r="G77" t="s">
        <v>3</v>
      </c>
      <c r="H77" t="s">
        <v>4</v>
      </c>
      <c r="I77">
        <v>1</v>
      </c>
      <c r="J77">
        <v>2609</v>
      </c>
      <c r="K77">
        <v>3.1625000000000001</v>
      </c>
      <c r="L77">
        <v>1473850</v>
      </c>
      <c r="M77">
        <f t="shared" si="30"/>
        <v>1380470.5</v>
      </c>
      <c r="N77">
        <v>176554</v>
      </c>
      <c r="O77">
        <f t="shared" si="31"/>
        <v>12.78940766934172</v>
      </c>
      <c r="P77">
        <f t="shared" si="32"/>
        <v>404.46501754293189</v>
      </c>
      <c r="Q77">
        <f t="shared" si="33"/>
        <v>378.83911184991695</v>
      </c>
      <c r="R77">
        <v>8119</v>
      </c>
      <c r="S77">
        <f t="shared" si="34"/>
        <v>0.58813281413836804</v>
      </c>
      <c r="T77">
        <f t="shared" si="35"/>
        <v>18.599700247125888</v>
      </c>
      <c r="U77">
        <f t="shared" si="36"/>
        <v>17.421269125080574</v>
      </c>
      <c r="V77">
        <v>5644</v>
      </c>
      <c r="W77">
        <f t="shared" si="37"/>
        <v>0.40884611442258273</v>
      </c>
      <c r="X77">
        <f t="shared" si="38"/>
        <v>12.929758368614179</v>
      </c>
      <c r="Y77">
        <f t="shared" si="39"/>
        <v>12.110560776198392</v>
      </c>
      <c r="Z77">
        <v>66443</v>
      </c>
      <c r="AA77">
        <f t="shared" si="40"/>
        <v>4.813069167359969</v>
      </c>
      <c r="AB77">
        <f t="shared" si="41"/>
        <v>152.213312417759</v>
      </c>
      <c r="AC77">
        <f t="shared" si="42"/>
        <v>142.56945245445601</v>
      </c>
      <c r="AD77">
        <v>26718</v>
      </c>
      <c r="AE77">
        <f t="shared" si="43"/>
        <v>1.9354270880833746</v>
      </c>
      <c r="AF77">
        <f t="shared" si="44"/>
        <v>61.207881660636723</v>
      </c>
      <c r="AG77">
        <f t="shared" si="45"/>
        <v>57.329901278963263</v>
      </c>
      <c r="AH77">
        <v>66661.5</v>
      </c>
      <c r="AI77">
        <f t="shared" si="46"/>
        <v>4.8288971042843727</v>
      </c>
      <c r="AJ77">
        <f t="shared" si="47"/>
        <v>152.71387092299329</v>
      </c>
      <c r="AK77">
        <f t="shared" si="48"/>
        <v>143.03829680768058</v>
      </c>
      <c r="AL77">
        <v>895666</v>
      </c>
      <c r="AM77">
        <f t="shared" si="49"/>
        <v>64.881212601066082</v>
      </c>
      <c r="AN77">
        <f t="shared" si="50"/>
        <v>2051.8683485087149</v>
      </c>
      <c r="AO77">
        <f t="shared" si="51"/>
        <v>1921.8670319231944</v>
      </c>
      <c r="AP77">
        <v>264107</v>
      </c>
      <c r="AQ77">
        <f t="shared" si="52"/>
        <v>2065044.8154304067</v>
      </c>
      <c r="AR77">
        <f t="shared" si="53"/>
        <v>605.03892513458266</v>
      </c>
      <c r="AS77">
        <f t="shared" si="54"/>
        <v>566.70515147403057</v>
      </c>
    </row>
    <row r="78" spans="2:45">
      <c r="B78" t="s">
        <v>94</v>
      </c>
      <c r="C78" t="s">
        <v>83</v>
      </c>
      <c r="D78">
        <v>9</v>
      </c>
      <c r="E78">
        <v>0</v>
      </c>
      <c r="F78">
        <v>0</v>
      </c>
      <c r="G78" t="s">
        <v>3</v>
      </c>
      <c r="H78" t="s">
        <v>4</v>
      </c>
      <c r="I78">
        <v>1</v>
      </c>
      <c r="J78">
        <v>2609</v>
      </c>
      <c r="K78">
        <v>3.1625000000000001</v>
      </c>
      <c r="L78">
        <v>1535856</v>
      </c>
      <c r="M78">
        <f t="shared" si="30"/>
        <v>1442866.5</v>
      </c>
      <c r="N78">
        <v>228425</v>
      </c>
      <c r="O78">
        <f t="shared" si="31"/>
        <v>15.831332975018825</v>
      </c>
      <c r="P78">
        <f t="shared" si="32"/>
        <v>500.66590533497038</v>
      </c>
      <c r="Q78">
        <f t="shared" si="33"/>
        <v>470.35273000854244</v>
      </c>
      <c r="R78">
        <v>13184</v>
      </c>
      <c r="S78">
        <f t="shared" si="34"/>
        <v>0.9137366485395565</v>
      </c>
      <c r="T78">
        <f t="shared" si="35"/>
        <v>28.896921510063475</v>
      </c>
      <c r="U78">
        <f t="shared" si="36"/>
        <v>27.147336729485055</v>
      </c>
      <c r="V78">
        <v>6966</v>
      </c>
      <c r="W78">
        <f t="shared" si="37"/>
        <v>0.48278894824989005</v>
      </c>
      <c r="X78">
        <f t="shared" si="38"/>
        <v>15.268200488402773</v>
      </c>
      <c r="Y78">
        <f t="shared" si="39"/>
        <v>14.343776369659656</v>
      </c>
      <c r="Z78">
        <v>55431</v>
      </c>
      <c r="AA78">
        <f t="shared" si="40"/>
        <v>3.8417275610737378</v>
      </c>
      <c r="AB78">
        <f t="shared" si="41"/>
        <v>121.49463411895697</v>
      </c>
      <c r="AC78">
        <f t="shared" si="42"/>
        <v>114.13865460043128</v>
      </c>
      <c r="AD78">
        <v>24860</v>
      </c>
      <c r="AE78">
        <f t="shared" si="43"/>
        <v>1.7229591233839028</v>
      </c>
      <c r="AF78">
        <f t="shared" si="44"/>
        <v>54.488582277015922</v>
      </c>
      <c r="AG78">
        <f t="shared" si="45"/>
        <v>51.189532091550255</v>
      </c>
      <c r="AH78">
        <v>68129.5</v>
      </c>
      <c r="AI78">
        <f t="shared" si="46"/>
        <v>4.7218159129760098</v>
      </c>
      <c r="AJ78">
        <f t="shared" si="47"/>
        <v>149.32742824786632</v>
      </c>
      <c r="AK78">
        <f t="shared" si="48"/>
        <v>140.2862923021429</v>
      </c>
      <c r="AL78">
        <v>933744</v>
      </c>
      <c r="AM78">
        <f t="shared" si="49"/>
        <v>64.714511009854348</v>
      </c>
      <c r="AN78">
        <f t="shared" si="50"/>
        <v>2046.5964106866438</v>
      </c>
      <c r="AO78">
        <f t="shared" si="51"/>
        <v>1922.6837672281779</v>
      </c>
      <c r="AP78">
        <v>285169</v>
      </c>
      <c r="AQ78">
        <f t="shared" si="52"/>
        <v>1801294.9411776294</v>
      </c>
      <c r="AR78">
        <f t="shared" si="53"/>
        <v>625.03839579060161</v>
      </c>
      <c r="AS78">
        <f t="shared" si="54"/>
        <v>587.19499907543411</v>
      </c>
    </row>
    <row r="79" spans="2:45">
      <c r="B79" t="s">
        <v>269</v>
      </c>
      <c r="E79">
        <v>0</v>
      </c>
      <c r="F79">
        <v>0</v>
      </c>
      <c r="G79" t="s">
        <v>3</v>
      </c>
      <c r="H79" t="s">
        <v>4</v>
      </c>
      <c r="I79">
        <v>1</v>
      </c>
      <c r="J79">
        <v>2609</v>
      </c>
      <c r="K79">
        <v>3.1625000000000001</v>
      </c>
      <c r="L79">
        <f>AVERAGE(L67:L78)</f>
        <v>1077262.3333333333</v>
      </c>
      <c r="M79">
        <f>AVERAGE(M67:M78)</f>
        <v>1005856.3333333334</v>
      </c>
      <c r="N79">
        <f t="shared" ref="N79:AS79" si="55">AVERAGE(N67:N78)</f>
        <v>143924.33333333334</v>
      </c>
      <c r="O79">
        <f t="shared" si="55"/>
        <v>14.544281091042436</v>
      </c>
      <c r="P79">
        <f t="shared" si="55"/>
        <v>459.96288950421712</v>
      </c>
      <c r="Q79">
        <f t="shared" si="55"/>
        <v>429.54853030810182</v>
      </c>
      <c r="R79">
        <f t="shared" si="55"/>
        <v>5578.166666666667</v>
      </c>
      <c r="S79">
        <f t="shared" si="55"/>
        <v>0.57165751702026868</v>
      </c>
      <c r="T79">
        <f t="shared" si="55"/>
        <v>18.078668975765996</v>
      </c>
      <c r="U79">
        <f t="shared" si="55"/>
        <v>16.893166265493793</v>
      </c>
      <c r="V79">
        <f t="shared" si="55"/>
        <v>4696.166666666667</v>
      </c>
      <c r="W79">
        <f t="shared" si="55"/>
        <v>0.4530054856148204</v>
      </c>
      <c r="X79">
        <f t="shared" si="55"/>
        <v>14.326298482568694</v>
      </c>
      <c r="Y79">
        <f t="shared" si="55"/>
        <v>13.375638075362367</v>
      </c>
      <c r="Z79">
        <f t="shared" si="55"/>
        <v>43592</v>
      </c>
      <c r="AA79">
        <f t="shared" si="55"/>
        <v>4.7095783972774106</v>
      </c>
      <c r="AB79">
        <f t="shared" si="55"/>
        <v>148.94041681389811</v>
      </c>
      <c r="AC79">
        <f t="shared" si="55"/>
        <v>139.04026965297047</v>
      </c>
      <c r="AD79">
        <f t="shared" si="55"/>
        <v>20682.083333333332</v>
      </c>
      <c r="AE79">
        <f t="shared" si="55"/>
        <v>2.1181820608228823</v>
      </c>
      <c r="AF79">
        <f t="shared" si="55"/>
        <v>66.987507673523652</v>
      </c>
      <c r="AG79">
        <f t="shared" si="55"/>
        <v>62.524353570758485</v>
      </c>
      <c r="AH79">
        <f t="shared" si="55"/>
        <v>50723.916666666664</v>
      </c>
      <c r="AI79">
        <f t="shared" si="55"/>
        <v>4.9859803373752865</v>
      </c>
      <c r="AJ79">
        <f t="shared" si="55"/>
        <v>157.68162816949342</v>
      </c>
      <c r="AK79">
        <f t="shared" si="55"/>
        <v>147.20969330484772</v>
      </c>
      <c r="AL79">
        <f t="shared" si="55"/>
        <v>665624.41666666663</v>
      </c>
      <c r="AM79">
        <f t="shared" si="55"/>
        <v>65.761993518962754</v>
      </c>
      <c r="AN79">
        <f t="shared" si="55"/>
        <v>2079.7230450371976</v>
      </c>
      <c r="AO79">
        <f t="shared" si="55"/>
        <v>1941.7282257795166</v>
      </c>
      <c r="AP79">
        <f t="shared" si="55"/>
        <v>199536.91666666666</v>
      </c>
      <c r="AQ79">
        <f t="shared" si="55"/>
        <v>1406412.6398063467</v>
      </c>
      <c r="AR79">
        <f t="shared" si="55"/>
        <v>629.72000392168763</v>
      </c>
      <c r="AS79">
        <f t="shared" si="55"/>
        <v>587.97019570638884</v>
      </c>
    </row>
    <row r="80" spans="2:45">
      <c r="B80" t="s">
        <v>95</v>
      </c>
      <c r="C80" t="s">
        <v>96</v>
      </c>
      <c r="D80">
        <v>10</v>
      </c>
      <c r="E80">
        <v>0.16666666666666666</v>
      </c>
      <c r="F80">
        <v>0.16666666666666666</v>
      </c>
      <c r="G80" t="s">
        <v>3</v>
      </c>
      <c r="H80" t="s">
        <v>4</v>
      </c>
      <c r="I80">
        <v>1</v>
      </c>
      <c r="J80">
        <v>2016</v>
      </c>
      <c r="K80">
        <v>2.84</v>
      </c>
      <c r="L80">
        <v>1812788</v>
      </c>
      <c r="M80">
        <f t="shared" si="30"/>
        <v>1680965</v>
      </c>
      <c r="N80">
        <v>69012</v>
      </c>
      <c r="O80">
        <f t="shared" si="31"/>
        <v>4.1054989247247864</v>
      </c>
      <c r="P80">
        <f t="shared" si="32"/>
        <v>116.59616946218391</v>
      </c>
      <c r="Q80">
        <f t="shared" si="33"/>
        <v>108.11748533198588</v>
      </c>
      <c r="R80">
        <v>4851</v>
      </c>
      <c r="S80">
        <f t="shared" si="34"/>
        <v>0.28858423584072246</v>
      </c>
      <c r="T80">
        <f t="shared" si="35"/>
        <v>8.1957922978765172</v>
      </c>
      <c r="U80">
        <f t="shared" si="36"/>
        <v>7.5998075891941026</v>
      </c>
      <c r="V80">
        <v>7350</v>
      </c>
      <c r="W80">
        <f t="shared" si="37"/>
        <v>0.43724884218291282</v>
      </c>
      <c r="X80">
        <f t="shared" si="38"/>
        <v>12.417867117994723</v>
      </c>
      <c r="Y80">
        <f t="shared" si="39"/>
        <v>11.514859983627428</v>
      </c>
      <c r="Z80">
        <v>69553</v>
      </c>
      <c r="AA80">
        <f t="shared" si="40"/>
        <v>4.1376828190949846</v>
      </c>
      <c r="AB80">
        <f t="shared" si="41"/>
        <v>117.51019206229755</v>
      </c>
      <c r="AC80">
        <f t="shared" si="42"/>
        <v>108.9650416926855</v>
      </c>
      <c r="AD80">
        <v>34640</v>
      </c>
      <c r="AE80">
        <f t="shared" si="43"/>
        <v>2.0607210739069521</v>
      </c>
      <c r="AF80">
        <f t="shared" si="44"/>
        <v>58.524478498957436</v>
      </c>
      <c r="AG80">
        <f t="shared" si="45"/>
        <v>54.268673446646815</v>
      </c>
      <c r="AH80">
        <v>97183</v>
      </c>
      <c r="AI80">
        <f t="shared" si="46"/>
        <v>5.7813815278723828</v>
      </c>
      <c r="AJ80">
        <f t="shared" si="47"/>
        <v>164.19123539157565</v>
      </c>
      <c r="AK80">
        <f t="shared" si="48"/>
        <v>152.25151534542371</v>
      </c>
      <c r="AL80">
        <v>1188250</v>
      </c>
      <c r="AM80">
        <f t="shared" si="49"/>
        <v>70.688562819570905</v>
      </c>
      <c r="AN80">
        <f t="shared" si="50"/>
        <v>2007.5551840758133</v>
      </c>
      <c r="AO80">
        <f t="shared" si="51"/>
        <v>1861.5690306864344</v>
      </c>
      <c r="AP80">
        <v>311594</v>
      </c>
      <c r="AQ80">
        <f t="shared" si="52"/>
        <v>7589674.378513881</v>
      </c>
      <c r="AR80">
        <f t="shared" si="53"/>
        <v>526.43984853938059</v>
      </c>
      <c r="AS80">
        <f t="shared" si="54"/>
        <v>488.15799751542926</v>
      </c>
    </row>
    <row r="81" spans="2:45">
      <c r="B81" t="s">
        <v>97</v>
      </c>
      <c r="C81" t="s">
        <v>96</v>
      </c>
      <c r="D81">
        <v>12</v>
      </c>
      <c r="E81">
        <v>0.16666666666666666</v>
      </c>
      <c r="F81">
        <v>0.16666666666666666</v>
      </c>
      <c r="G81" t="s">
        <v>3</v>
      </c>
      <c r="H81" t="s">
        <v>4</v>
      </c>
      <c r="I81">
        <v>1</v>
      </c>
      <c r="J81">
        <v>2016</v>
      </c>
      <c r="K81">
        <v>2.84</v>
      </c>
      <c r="L81">
        <v>2171068</v>
      </c>
      <c r="M81">
        <f t="shared" si="30"/>
        <v>2013287.5</v>
      </c>
      <c r="N81">
        <v>98809</v>
      </c>
      <c r="O81">
        <f t="shared" si="31"/>
        <v>4.9078435146495476</v>
      </c>
      <c r="P81">
        <f t="shared" si="32"/>
        <v>139.38275581604714</v>
      </c>
      <c r="Q81">
        <f t="shared" si="33"/>
        <v>129.25323389225946</v>
      </c>
      <c r="R81">
        <v>2413</v>
      </c>
      <c r="S81">
        <f t="shared" si="34"/>
        <v>0.11985372183555504</v>
      </c>
      <c r="T81">
        <f t="shared" si="35"/>
        <v>3.4038457001297631</v>
      </c>
      <c r="U81">
        <f t="shared" si="36"/>
        <v>3.1564741408375965</v>
      </c>
      <c r="V81">
        <v>10146</v>
      </c>
      <c r="W81">
        <f t="shared" si="37"/>
        <v>0.50395186976524708</v>
      </c>
      <c r="X81">
        <f t="shared" si="38"/>
        <v>14.312233101333018</v>
      </c>
      <c r="Y81">
        <f t="shared" si="39"/>
        <v>13.272103867773833</v>
      </c>
      <c r="Z81">
        <v>77646</v>
      </c>
      <c r="AA81">
        <f t="shared" si="40"/>
        <v>3.8566772008468737</v>
      </c>
      <c r="AB81">
        <f t="shared" si="41"/>
        <v>109.52963250405122</v>
      </c>
      <c r="AC81">
        <f t="shared" si="42"/>
        <v>101.56966064628099</v>
      </c>
      <c r="AD81">
        <v>42848</v>
      </c>
      <c r="AE81">
        <f t="shared" si="43"/>
        <v>2.1282603701657115</v>
      </c>
      <c r="AF81">
        <f t="shared" si="44"/>
        <v>60.442594512706208</v>
      </c>
      <c r="AG81">
        <f t="shared" si="45"/>
        <v>56.049980931044068</v>
      </c>
      <c r="AH81">
        <v>114932.5</v>
      </c>
      <c r="AI81">
        <f t="shared" si="46"/>
        <v>5.7086978387339116</v>
      </c>
      <c r="AJ81">
        <f t="shared" si="47"/>
        <v>162.12701862004309</v>
      </c>
      <c r="AK81">
        <f t="shared" si="48"/>
        <v>150.3445769547522</v>
      </c>
      <c r="AL81">
        <v>1415674</v>
      </c>
      <c r="AM81">
        <f t="shared" si="49"/>
        <v>70.316534523757781</v>
      </c>
      <c r="AN81">
        <f t="shared" si="50"/>
        <v>1996.9895804747209</v>
      </c>
      <c r="AO81">
        <f t="shared" si="51"/>
        <v>1851.8600799237977</v>
      </c>
      <c r="AP81">
        <v>375118</v>
      </c>
      <c r="AQ81">
        <f t="shared" si="52"/>
        <v>7643234.7298829043</v>
      </c>
      <c r="AR81">
        <f t="shared" si="53"/>
        <v>529.15200635776057</v>
      </c>
      <c r="AS81">
        <f t="shared" si="54"/>
        <v>490.69633931318594</v>
      </c>
    </row>
    <row r="82" spans="2:45">
      <c r="B82" t="s">
        <v>98</v>
      </c>
      <c r="C82" t="s">
        <v>96</v>
      </c>
      <c r="D82">
        <v>13</v>
      </c>
      <c r="E82">
        <v>0.16666666666666666</v>
      </c>
      <c r="F82">
        <v>0.16666666666666666</v>
      </c>
      <c r="G82" t="s">
        <v>3</v>
      </c>
      <c r="H82" t="s">
        <v>4</v>
      </c>
      <c r="I82">
        <v>1</v>
      </c>
      <c r="J82">
        <v>2016</v>
      </c>
      <c r="K82">
        <v>2.84</v>
      </c>
      <c r="L82">
        <v>1826979</v>
      </c>
      <c r="M82">
        <f t="shared" si="30"/>
        <v>1698579.5</v>
      </c>
      <c r="N82">
        <v>106381</v>
      </c>
      <c r="O82">
        <f t="shared" si="31"/>
        <v>6.2629391206004792</v>
      </c>
      <c r="P82">
        <f t="shared" si="32"/>
        <v>177.86747102505359</v>
      </c>
      <c r="Q82">
        <f t="shared" si="33"/>
        <v>165.36700202903262</v>
      </c>
      <c r="R82">
        <v>2884</v>
      </c>
      <c r="S82">
        <f t="shared" si="34"/>
        <v>0.16978893245797444</v>
      </c>
      <c r="T82">
        <f t="shared" si="35"/>
        <v>4.8220056818064743</v>
      </c>
      <c r="U82">
        <f t="shared" si="36"/>
        <v>4.4831166641762161</v>
      </c>
      <c r="V82">
        <v>7089</v>
      </c>
      <c r="W82">
        <f t="shared" si="37"/>
        <v>0.4173487316902153</v>
      </c>
      <c r="X82">
        <f t="shared" si="38"/>
        <v>11.852703980002113</v>
      </c>
      <c r="Y82">
        <f t="shared" si="39"/>
        <v>11.019699733822886</v>
      </c>
      <c r="Z82">
        <v>76394</v>
      </c>
      <c r="AA82">
        <f t="shared" si="40"/>
        <v>4.4975227830078008</v>
      </c>
      <c r="AB82">
        <f t="shared" si="41"/>
        <v>127.72964703742154</v>
      </c>
      <c r="AC82">
        <f t="shared" si="42"/>
        <v>118.75284828123365</v>
      </c>
      <c r="AD82">
        <v>35542</v>
      </c>
      <c r="AE82">
        <f t="shared" si="43"/>
        <v>2.0924543125594064</v>
      </c>
      <c r="AF82">
        <f t="shared" si="44"/>
        <v>59.425702476687135</v>
      </c>
      <c r="AG82">
        <f t="shared" si="45"/>
        <v>55.249283106155026</v>
      </c>
      <c r="AH82">
        <v>92857.5</v>
      </c>
      <c r="AI82">
        <f t="shared" si="46"/>
        <v>5.466773854270583</v>
      </c>
      <c r="AJ82">
        <f t="shared" si="47"/>
        <v>155.25637746128456</v>
      </c>
      <c r="AK82">
        <f t="shared" si="48"/>
        <v>144.34500889172782</v>
      </c>
      <c r="AL82">
        <v>1181047</v>
      </c>
      <c r="AM82">
        <f t="shared" si="49"/>
        <v>69.531452604956073</v>
      </c>
      <c r="AN82">
        <f t="shared" si="50"/>
        <v>1974.6932539807524</v>
      </c>
      <c r="AO82">
        <f t="shared" si="51"/>
        <v>1835.9124434380471</v>
      </c>
      <c r="AP82">
        <v>319848</v>
      </c>
      <c r="AQ82">
        <f t="shared" si="52"/>
        <v>5106995.1957210395</v>
      </c>
      <c r="AR82">
        <f t="shared" si="53"/>
        <v>534.78116273038734</v>
      </c>
      <c r="AS82">
        <f t="shared" si="54"/>
        <v>497.19691359342386</v>
      </c>
    </row>
    <row r="83" spans="2:45">
      <c r="B83" t="s">
        <v>99</v>
      </c>
      <c r="C83" t="s">
        <v>96</v>
      </c>
      <c r="D83">
        <v>14</v>
      </c>
      <c r="E83">
        <v>0.16666666666666666</v>
      </c>
      <c r="F83">
        <v>0.16666666666666666</v>
      </c>
      <c r="G83" t="s">
        <v>3</v>
      </c>
      <c r="H83" t="s">
        <v>4</v>
      </c>
      <c r="I83">
        <v>1</v>
      </c>
      <c r="J83">
        <v>2016</v>
      </c>
      <c r="K83">
        <v>2.84</v>
      </c>
      <c r="L83">
        <v>579766</v>
      </c>
      <c r="M83">
        <f t="shared" si="30"/>
        <v>533393</v>
      </c>
      <c r="N83">
        <v>13276</v>
      </c>
      <c r="O83">
        <f t="shared" si="31"/>
        <v>2.4889715463082567</v>
      </c>
      <c r="P83">
        <f t="shared" si="32"/>
        <v>70.686791915154487</v>
      </c>
      <c r="Q83">
        <f t="shared" si="33"/>
        <v>65.032858084123589</v>
      </c>
      <c r="R83">
        <v>631</v>
      </c>
      <c r="S83">
        <f t="shared" si="34"/>
        <v>0.11829926526969795</v>
      </c>
      <c r="T83">
        <f t="shared" si="35"/>
        <v>3.3596991336594213</v>
      </c>
      <c r="U83">
        <f t="shared" si="36"/>
        <v>3.0909711849263326</v>
      </c>
      <c r="V83">
        <v>2671</v>
      </c>
      <c r="W83">
        <f t="shared" si="37"/>
        <v>0.50075647786903843</v>
      </c>
      <c r="X83">
        <f t="shared" si="38"/>
        <v>14.221483971480689</v>
      </c>
      <c r="Y83">
        <f t="shared" si="39"/>
        <v>13.083968359648546</v>
      </c>
      <c r="Z83">
        <v>31257</v>
      </c>
      <c r="AA83">
        <f t="shared" si="40"/>
        <v>5.8600319089301882</v>
      </c>
      <c r="AB83">
        <f t="shared" si="41"/>
        <v>166.42490621361733</v>
      </c>
      <c r="AC83">
        <f t="shared" si="42"/>
        <v>153.11329053445698</v>
      </c>
      <c r="AD83">
        <v>14810</v>
      </c>
      <c r="AE83">
        <f t="shared" si="43"/>
        <v>2.7765643718608981</v>
      </c>
      <c r="AF83">
        <f t="shared" si="44"/>
        <v>78.854428160849508</v>
      </c>
      <c r="AG83">
        <f t="shared" si="45"/>
        <v>72.547200077272535</v>
      </c>
      <c r="AH83">
        <v>31563</v>
      </c>
      <c r="AI83">
        <f t="shared" si="46"/>
        <v>5.9174004908200892</v>
      </c>
      <c r="AJ83">
        <f t="shared" si="47"/>
        <v>168.05417393929054</v>
      </c>
      <c r="AK83">
        <f t="shared" si="48"/>
        <v>154.61224011066531</v>
      </c>
      <c r="AL83">
        <v>374592</v>
      </c>
      <c r="AM83">
        <f t="shared" si="49"/>
        <v>70.228143226476533</v>
      </c>
      <c r="AN83">
        <f t="shared" si="50"/>
        <v>1994.4792676319337</v>
      </c>
      <c r="AO83">
        <f t="shared" si="51"/>
        <v>1834.949410624286</v>
      </c>
      <c r="AP83">
        <v>97206</v>
      </c>
      <c r="AQ83">
        <f t="shared" si="52"/>
        <v>3905468.5114492322</v>
      </c>
      <c r="AR83">
        <f t="shared" si="53"/>
        <v>517.56404752218339</v>
      </c>
      <c r="AS83">
        <f t="shared" si="54"/>
        <v>476.16631537551359</v>
      </c>
    </row>
    <row r="84" spans="2:45">
      <c r="B84" t="s">
        <v>100</v>
      </c>
      <c r="C84" t="s">
        <v>96</v>
      </c>
      <c r="D84">
        <v>15</v>
      </c>
      <c r="E84">
        <v>0.16666666666666666</v>
      </c>
      <c r="F84">
        <v>0.16666666666666666</v>
      </c>
      <c r="G84" t="s">
        <v>3</v>
      </c>
      <c r="H84" t="s">
        <v>4</v>
      </c>
      <c r="I84">
        <v>1</v>
      </c>
      <c r="J84">
        <v>2016</v>
      </c>
      <c r="K84">
        <v>2.84</v>
      </c>
      <c r="L84">
        <v>1181026</v>
      </c>
      <c r="M84">
        <f t="shared" si="30"/>
        <v>1097158</v>
      </c>
      <c r="N84">
        <v>56286</v>
      </c>
      <c r="O84">
        <f t="shared" si="31"/>
        <v>5.13016356805492</v>
      </c>
      <c r="P84">
        <f t="shared" si="32"/>
        <v>145.69664533275972</v>
      </c>
      <c r="Q84">
        <f t="shared" si="33"/>
        <v>135.35031404897097</v>
      </c>
      <c r="R84">
        <v>4630</v>
      </c>
      <c r="S84">
        <f t="shared" si="34"/>
        <v>0.42199938386267061</v>
      </c>
      <c r="T84">
        <f t="shared" si="35"/>
        <v>11.984782501699845</v>
      </c>
      <c r="U84">
        <f t="shared" si="36"/>
        <v>11.133709164743196</v>
      </c>
      <c r="V84">
        <v>4023</v>
      </c>
      <c r="W84">
        <f t="shared" si="37"/>
        <v>0.36667462662624706</v>
      </c>
      <c r="X84">
        <f t="shared" si="38"/>
        <v>10.413559396185416</v>
      </c>
      <c r="Y84">
        <f t="shared" si="39"/>
        <v>9.6740630604237321</v>
      </c>
      <c r="Z84">
        <v>46458</v>
      </c>
      <c r="AA84">
        <f t="shared" si="40"/>
        <v>4.2343946815317395</v>
      </c>
      <c r="AB84">
        <f t="shared" si="41"/>
        <v>120.25680895550138</v>
      </c>
      <c r="AC84">
        <f t="shared" si="42"/>
        <v>111.71703247853983</v>
      </c>
      <c r="AD84">
        <v>22137</v>
      </c>
      <c r="AE84">
        <f t="shared" si="43"/>
        <v>2.0176674644855161</v>
      </c>
      <c r="AF84">
        <f t="shared" si="44"/>
        <v>57.301755991388653</v>
      </c>
      <c r="AG84">
        <f t="shared" si="45"/>
        <v>53.232596064777582</v>
      </c>
      <c r="AH84">
        <v>61731</v>
      </c>
      <c r="AI84">
        <f t="shared" si="46"/>
        <v>5.6264457808264625</v>
      </c>
      <c r="AJ84">
        <f t="shared" si="47"/>
        <v>159.79106017547153</v>
      </c>
      <c r="AK84">
        <f t="shared" si="48"/>
        <v>148.44384458936551</v>
      </c>
      <c r="AL84">
        <v>773659</v>
      </c>
      <c r="AM84">
        <f t="shared" si="49"/>
        <v>70.514821019397388</v>
      </c>
      <c r="AN84">
        <f t="shared" si="50"/>
        <v>2002.6209169508857</v>
      </c>
      <c r="AO84">
        <f t="shared" si="51"/>
        <v>1860.4091357853254</v>
      </c>
      <c r="AP84">
        <v>203465</v>
      </c>
      <c r="AQ84">
        <f t="shared" si="52"/>
        <v>3966052.8811782678</v>
      </c>
      <c r="AR84">
        <f t="shared" si="53"/>
        <v>526.67036106012074</v>
      </c>
      <c r="AS84">
        <f t="shared" si="54"/>
        <v>489.27000760355827</v>
      </c>
    </row>
    <row r="85" spans="2:45">
      <c r="B85" t="s">
        <v>101</v>
      </c>
      <c r="C85" t="s">
        <v>96</v>
      </c>
      <c r="D85">
        <v>1</v>
      </c>
      <c r="E85">
        <v>0.16666666666666666</v>
      </c>
      <c r="F85">
        <v>0.16666666666666666</v>
      </c>
      <c r="G85" t="s">
        <v>3</v>
      </c>
      <c r="H85" t="s">
        <v>4</v>
      </c>
      <c r="I85">
        <v>1</v>
      </c>
      <c r="J85">
        <v>2016</v>
      </c>
      <c r="K85">
        <v>2.84</v>
      </c>
      <c r="L85">
        <v>2084969</v>
      </c>
      <c r="M85">
        <f t="shared" si="30"/>
        <v>1925722.833333333</v>
      </c>
      <c r="N85">
        <v>55889</v>
      </c>
      <c r="O85">
        <f t="shared" si="31"/>
        <v>2.9022348924044716</v>
      </c>
      <c r="P85">
        <f t="shared" si="32"/>
        <v>82.42347094428699</v>
      </c>
      <c r="Q85">
        <f t="shared" si="33"/>
        <v>76.128115094277177</v>
      </c>
      <c r="R85">
        <v>3367</v>
      </c>
      <c r="S85">
        <f t="shared" si="34"/>
        <v>0.17484343757672988</v>
      </c>
      <c r="T85">
        <f t="shared" si="35"/>
        <v>4.9655536271791281</v>
      </c>
      <c r="U85">
        <f t="shared" si="36"/>
        <v>4.5862936091615749</v>
      </c>
      <c r="V85">
        <v>10337</v>
      </c>
      <c r="W85">
        <f t="shared" si="37"/>
        <v>0.53678545121195631</v>
      </c>
      <c r="X85">
        <f t="shared" si="38"/>
        <v>15.244706814419558</v>
      </c>
      <c r="Y85">
        <f t="shared" si="39"/>
        <v>14.080343640600891</v>
      </c>
      <c r="Z85">
        <v>86832</v>
      </c>
      <c r="AA85">
        <f t="shared" si="40"/>
        <v>4.5090601044438987</v>
      </c>
      <c r="AB85">
        <f t="shared" si="41"/>
        <v>128.05730696620671</v>
      </c>
      <c r="AC85">
        <f t="shared" si="42"/>
        <v>118.27652113772434</v>
      </c>
      <c r="AD85">
        <v>44971</v>
      </c>
      <c r="AE85">
        <f t="shared" si="43"/>
        <v>2.3352789519640984</v>
      </c>
      <c r="AF85">
        <f t="shared" si="44"/>
        <v>66.321922235780406</v>
      </c>
      <c r="AG85">
        <f t="shared" si="45"/>
        <v>61.25637359596233</v>
      </c>
      <c r="AH85">
        <v>114275.16666666701</v>
      </c>
      <c r="AI85">
        <f t="shared" si="46"/>
        <v>5.9341440361312134</v>
      </c>
      <c r="AJ85">
        <f t="shared" si="47"/>
        <v>168.52969062612647</v>
      </c>
      <c r="AK85">
        <f t="shared" si="48"/>
        <v>155.65769722875223</v>
      </c>
      <c r="AL85" s="1">
        <v>1360640</v>
      </c>
      <c r="AM85">
        <f t="shared" si="49"/>
        <v>70.656066202673514</v>
      </c>
      <c r="AN85">
        <f t="shared" si="50"/>
        <v>2006.6322801559279</v>
      </c>
      <c r="AO85">
        <f t="shared" si="51"/>
        <v>1853.3693306711034</v>
      </c>
      <c r="AP85">
        <v>353151</v>
      </c>
      <c r="AQ85">
        <f t="shared" si="52"/>
        <v>12168243.201962817</v>
      </c>
      <c r="AR85">
        <f t="shared" si="53"/>
        <v>520.81681882742396</v>
      </c>
      <c r="AS85">
        <f t="shared" si="54"/>
        <v>481.03777082536959</v>
      </c>
    </row>
    <row r="86" spans="2:45">
      <c r="B86" t="s">
        <v>102</v>
      </c>
      <c r="C86" t="s">
        <v>96</v>
      </c>
      <c r="D86">
        <v>3</v>
      </c>
      <c r="E86">
        <v>0.16666666666666666</v>
      </c>
      <c r="F86">
        <v>0.16666666666666666</v>
      </c>
      <c r="G86" t="s">
        <v>3</v>
      </c>
      <c r="H86" t="s">
        <v>4</v>
      </c>
      <c r="I86">
        <v>1</v>
      </c>
      <c r="J86">
        <v>2016</v>
      </c>
      <c r="K86">
        <v>2.84</v>
      </c>
      <c r="L86">
        <v>1819963</v>
      </c>
      <c r="M86">
        <f t="shared" si="30"/>
        <v>1678831</v>
      </c>
      <c r="N86">
        <v>41338</v>
      </c>
      <c r="O86">
        <f t="shared" si="31"/>
        <v>2.4623085944922392</v>
      </c>
      <c r="P86">
        <f t="shared" si="32"/>
        <v>69.929564083579592</v>
      </c>
      <c r="Q86">
        <f t="shared" si="33"/>
        <v>64.506761950655033</v>
      </c>
      <c r="R86">
        <v>4378</v>
      </c>
      <c r="S86">
        <f t="shared" si="34"/>
        <v>0.26077669521232333</v>
      </c>
      <c r="T86">
        <f t="shared" si="35"/>
        <v>7.4060581440299815</v>
      </c>
      <c r="U86">
        <f t="shared" si="36"/>
        <v>6.8317432826931093</v>
      </c>
      <c r="V86">
        <v>7889</v>
      </c>
      <c r="W86">
        <f t="shared" si="37"/>
        <v>0.46991031259251231</v>
      </c>
      <c r="X86">
        <f t="shared" si="38"/>
        <v>13.34545287762735</v>
      </c>
      <c r="Y86">
        <f t="shared" si="39"/>
        <v>12.310557961892631</v>
      </c>
      <c r="Z86">
        <v>77748</v>
      </c>
      <c r="AA86">
        <f t="shared" si="40"/>
        <v>4.6310796024138225</v>
      </c>
      <c r="AB86">
        <f t="shared" si="41"/>
        <v>131.52266070855256</v>
      </c>
      <c r="AC86">
        <f t="shared" si="42"/>
        <v>121.32352141224848</v>
      </c>
      <c r="AD86">
        <v>41613</v>
      </c>
      <c r="AE86">
        <f t="shared" si="43"/>
        <v>2.478689040171405</v>
      </c>
      <c r="AF86">
        <f t="shared" si="44"/>
        <v>70.394768740867889</v>
      </c>
      <c r="AG86">
        <f t="shared" si="45"/>
        <v>64.935891553839269</v>
      </c>
      <c r="AH86">
        <v>99519</v>
      </c>
      <c r="AI86">
        <f t="shared" si="46"/>
        <v>5.9278748128906367</v>
      </c>
      <c r="AJ86">
        <f t="shared" si="47"/>
        <v>168.35164468609406</v>
      </c>
      <c r="AK86">
        <f t="shared" si="48"/>
        <v>155.29654174288157</v>
      </c>
      <c r="AL86">
        <v>1186509</v>
      </c>
      <c r="AM86">
        <f t="shared" si="49"/>
        <v>70.674713535787703</v>
      </c>
      <c r="AN86">
        <f t="shared" si="50"/>
        <v>2007.1618644163705</v>
      </c>
      <c r="AO86">
        <f t="shared" si="51"/>
        <v>1851.5132230710185</v>
      </c>
      <c r="AP86">
        <v>306872</v>
      </c>
      <c r="AQ86">
        <f t="shared" si="52"/>
        <v>12462775.814795103</v>
      </c>
      <c r="AR86">
        <f t="shared" si="53"/>
        <v>519.12103124138162</v>
      </c>
      <c r="AS86">
        <f t="shared" si="54"/>
        <v>478.86494395765186</v>
      </c>
    </row>
    <row r="87" spans="2:45">
      <c r="B87" t="s">
        <v>103</v>
      </c>
      <c r="C87" t="s">
        <v>96</v>
      </c>
      <c r="D87">
        <v>4</v>
      </c>
      <c r="E87">
        <v>0.16666666666666666</v>
      </c>
      <c r="F87">
        <v>0.16666666666666666</v>
      </c>
      <c r="G87" t="s">
        <v>3</v>
      </c>
      <c r="H87" t="s">
        <v>4</v>
      </c>
      <c r="I87">
        <v>1</v>
      </c>
      <c r="J87">
        <v>2016</v>
      </c>
      <c r="K87">
        <v>2.84</v>
      </c>
      <c r="L87">
        <v>2408555</v>
      </c>
      <c r="M87">
        <f t="shared" si="30"/>
        <v>2222585</v>
      </c>
      <c r="N87">
        <v>62693</v>
      </c>
      <c r="O87">
        <f t="shared" si="31"/>
        <v>2.8207245167226449</v>
      </c>
      <c r="P87">
        <f t="shared" si="32"/>
        <v>80.108576274923109</v>
      </c>
      <c r="Q87">
        <f t="shared" si="33"/>
        <v>73.923211220005356</v>
      </c>
      <c r="R87">
        <v>3582</v>
      </c>
      <c r="S87">
        <f t="shared" si="34"/>
        <v>0.161163690027603</v>
      </c>
      <c r="T87">
        <f t="shared" si="35"/>
        <v>4.5770487967839246</v>
      </c>
      <c r="U87">
        <f t="shared" si="36"/>
        <v>4.2236444673258449</v>
      </c>
      <c r="V87">
        <v>11654</v>
      </c>
      <c r="W87">
        <f t="shared" si="37"/>
        <v>0.52434440077657318</v>
      </c>
      <c r="X87">
        <f t="shared" si="38"/>
        <v>14.891380982054679</v>
      </c>
      <c r="Y87">
        <f t="shared" si="39"/>
        <v>13.741583646626294</v>
      </c>
      <c r="Z87">
        <v>105130</v>
      </c>
      <c r="AA87">
        <f t="shared" si="40"/>
        <v>4.7300778147967337</v>
      </c>
      <c r="AB87">
        <f t="shared" si="41"/>
        <v>134.33420994022723</v>
      </c>
      <c r="AC87">
        <f t="shared" si="42"/>
        <v>123.96196059463037</v>
      </c>
      <c r="AD87">
        <v>54504</v>
      </c>
      <c r="AE87">
        <f t="shared" si="43"/>
        <v>2.4522796653446326</v>
      </c>
      <c r="AF87">
        <f t="shared" si="44"/>
        <v>69.644742495787554</v>
      </c>
      <c r="AG87">
        <f t="shared" si="45"/>
        <v>64.267313804334947</v>
      </c>
      <c r="AH87">
        <v>131466</v>
      </c>
      <c r="AI87">
        <f t="shared" si="46"/>
        <v>5.9150043755356938</v>
      </c>
      <c r="AJ87">
        <f t="shared" si="47"/>
        <v>167.9861242652137</v>
      </c>
      <c r="AK87">
        <f t="shared" si="48"/>
        <v>155.01553421034603</v>
      </c>
      <c r="AL87" s="1">
        <v>1574050</v>
      </c>
      <c r="AM87">
        <f t="shared" si="49"/>
        <v>70.820688522598687</v>
      </c>
      <c r="AN87">
        <f t="shared" si="50"/>
        <v>2011.3075540418026</v>
      </c>
      <c r="AO87">
        <f t="shared" si="51"/>
        <v>1856.0099312658417</v>
      </c>
      <c r="AP87">
        <v>403895</v>
      </c>
      <c r="AQ87">
        <f t="shared" si="52"/>
        <v>14318838.92260699</v>
      </c>
      <c r="AR87">
        <f t="shared" si="53"/>
        <v>516.09355772670108</v>
      </c>
      <c r="AS87">
        <f t="shared" si="54"/>
        <v>476.24480238151085</v>
      </c>
    </row>
    <row r="88" spans="2:45">
      <c r="B88" t="s">
        <v>104</v>
      </c>
      <c r="C88" t="s">
        <v>96</v>
      </c>
      <c r="D88">
        <v>5</v>
      </c>
      <c r="E88">
        <v>0.16666666666666666</v>
      </c>
      <c r="F88">
        <v>0.16666666666666666</v>
      </c>
      <c r="G88" t="s">
        <v>3</v>
      </c>
      <c r="H88" t="s">
        <v>4</v>
      </c>
      <c r="I88">
        <v>1</v>
      </c>
      <c r="J88">
        <v>2016</v>
      </c>
      <c r="K88">
        <v>2.84</v>
      </c>
      <c r="L88">
        <v>1883347</v>
      </c>
      <c r="M88">
        <f t="shared" si="30"/>
        <v>1781347.5</v>
      </c>
      <c r="N88">
        <v>62296</v>
      </c>
      <c r="O88">
        <f t="shared" si="31"/>
        <v>3.4971278765092157</v>
      </c>
      <c r="P88">
        <f t="shared" si="32"/>
        <v>99.318431692861722</v>
      </c>
      <c r="Q88">
        <f t="shared" si="33"/>
        <v>93.93948114712795</v>
      </c>
      <c r="R88">
        <v>3575</v>
      </c>
      <c r="S88">
        <f t="shared" si="34"/>
        <v>0.20069076920701887</v>
      </c>
      <c r="T88">
        <f t="shared" si="35"/>
        <v>5.6996178454793354</v>
      </c>
      <c r="U88">
        <f t="shared" si="36"/>
        <v>5.3909343312729936</v>
      </c>
      <c r="V88">
        <v>7502</v>
      </c>
      <c r="W88">
        <f t="shared" si="37"/>
        <v>0.42114186030519035</v>
      </c>
      <c r="X88">
        <f t="shared" si="38"/>
        <v>11.960428832667404</v>
      </c>
      <c r="Y88">
        <f t="shared" si="39"/>
        <v>11.312668350548252</v>
      </c>
      <c r="Z88">
        <v>74063</v>
      </c>
      <c r="AA88">
        <f t="shared" si="40"/>
        <v>4.1576952279103319</v>
      </c>
      <c r="AB88">
        <f t="shared" si="41"/>
        <v>118.07854447265341</v>
      </c>
      <c r="AC88">
        <f t="shared" si="42"/>
        <v>111.68357185372638</v>
      </c>
      <c r="AD88">
        <v>39168</v>
      </c>
      <c r="AE88">
        <f t="shared" si="43"/>
        <v>2.1987849086155284</v>
      </c>
      <c r="AF88">
        <f t="shared" si="44"/>
        <v>62.445491404681</v>
      </c>
      <c r="AG88">
        <f t="shared" si="45"/>
        <v>59.06352891952465</v>
      </c>
      <c r="AH88">
        <v>62831.5</v>
      </c>
      <c r="AI88">
        <f t="shared" si="46"/>
        <v>3.5271893889316939</v>
      </c>
      <c r="AJ88">
        <f t="shared" si="47"/>
        <v>100.1721786456601</v>
      </c>
      <c r="AK88">
        <f t="shared" si="48"/>
        <v>94.746990331574594</v>
      </c>
      <c r="AL88">
        <v>1236248</v>
      </c>
      <c r="AM88">
        <f t="shared" si="49"/>
        <v>69.399597776402416</v>
      </c>
      <c r="AN88">
        <f t="shared" si="50"/>
        <v>1970.9485768498282</v>
      </c>
      <c r="AO88">
        <f t="shared" si="51"/>
        <v>1864.2046951517696</v>
      </c>
      <c r="AP88">
        <v>320289</v>
      </c>
      <c r="AQ88">
        <f t="shared" si="52"/>
        <v>9158629.9188952725</v>
      </c>
      <c r="AR88">
        <f t="shared" si="53"/>
        <v>510.6363356953093</v>
      </c>
      <c r="AS88">
        <f t="shared" si="54"/>
        <v>482.98096951862829</v>
      </c>
    </row>
    <row r="89" spans="2:45">
      <c r="B89" t="s">
        <v>105</v>
      </c>
      <c r="C89" t="s">
        <v>96</v>
      </c>
      <c r="D89">
        <v>7</v>
      </c>
      <c r="E89">
        <v>0.16666666666666666</v>
      </c>
      <c r="F89">
        <v>0.16666666666666666</v>
      </c>
      <c r="G89" t="s">
        <v>3</v>
      </c>
      <c r="H89" t="s">
        <v>4</v>
      </c>
      <c r="I89">
        <v>1</v>
      </c>
      <c r="J89">
        <v>2016</v>
      </c>
      <c r="K89">
        <v>2.84</v>
      </c>
      <c r="L89">
        <v>1154301</v>
      </c>
      <c r="M89">
        <f t="shared" si="30"/>
        <v>1092373.1666666667</v>
      </c>
      <c r="N89">
        <v>11520</v>
      </c>
      <c r="O89">
        <f t="shared" si="31"/>
        <v>1.0545846741322675</v>
      </c>
      <c r="P89">
        <f t="shared" si="32"/>
        <v>29.950204745356398</v>
      </c>
      <c r="Q89">
        <f t="shared" si="33"/>
        <v>28.34338703683008</v>
      </c>
      <c r="R89">
        <v>1663</v>
      </c>
      <c r="S89">
        <f t="shared" si="34"/>
        <v>0.15223735356614246</v>
      </c>
      <c r="T89">
        <f t="shared" si="35"/>
        <v>4.3235408412784455</v>
      </c>
      <c r="U89">
        <f t="shared" si="36"/>
        <v>4.0915844307507312</v>
      </c>
      <c r="V89">
        <v>5040</v>
      </c>
      <c r="W89">
        <f t="shared" si="37"/>
        <v>0.46138079493286704</v>
      </c>
      <c r="X89">
        <f t="shared" si="38"/>
        <v>13.103214576093423</v>
      </c>
      <c r="Y89">
        <f t="shared" si="39"/>
        <v>12.40023182861316</v>
      </c>
      <c r="Z89">
        <v>40802</v>
      </c>
      <c r="AA89">
        <f t="shared" si="40"/>
        <v>3.7351704751688177</v>
      </c>
      <c r="AB89">
        <f t="shared" si="41"/>
        <v>106.07884149479442</v>
      </c>
      <c r="AC89">
        <f t="shared" si="42"/>
        <v>100.3877498156893</v>
      </c>
      <c r="AD89">
        <v>22346</v>
      </c>
      <c r="AE89">
        <f t="shared" si="43"/>
        <v>2.0456379451527473</v>
      </c>
      <c r="AF89">
        <f t="shared" si="44"/>
        <v>58.096117642338022</v>
      </c>
      <c r="AG89">
        <f t="shared" si="45"/>
        <v>54.979281833767786</v>
      </c>
      <c r="AH89">
        <v>39581.833333333299</v>
      </c>
      <c r="AI89">
        <f t="shared" si="46"/>
        <v>3.6234717714749154</v>
      </c>
      <c r="AJ89">
        <f t="shared" si="47"/>
        <v>102.90659830988758</v>
      </c>
      <c r="AK89">
        <f t="shared" si="48"/>
        <v>97.385696336281924</v>
      </c>
      <c r="AL89">
        <v>772476</v>
      </c>
      <c r="AM89">
        <f t="shared" si="49"/>
        <v>70.715395029079659</v>
      </c>
      <c r="AN89">
        <f t="shared" si="50"/>
        <v>2008.3172188258623</v>
      </c>
      <c r="AO89">
        <f t="shared" si="51"/>
        <v>1900.5717226269405</v>
      </c>
      <c r="AP89">
        <v>191461</v>
      </c>
      <c r="AQ89">
        <f t="shared" si="52"/>
        <v>18155109.276316553</v>
      </c>
      <c r="AR89">
        <f t="shared" si="53"/>
        <v>497.76876308599662</v>
      </c>
      <c r="AS89">
        <f t="shared" si="54"/>
        <v>471.06364804327467</v>
      </c>
    </row>
    <row r="90" spans="2:45">
      <c r="B90" t="s">
        <v>106</v>
      </c>
      <c r="C90" t="s">
        <v>96</v>
      </c>
      <c r="D90">
        <v>8</v>
      </c>
      <c r="E90">
        <v>0.16666666666666666</v>
      </c>
      <c r="F90">
        <v>0.16666666666666666</v>
      </c>
      <c r="G90" t="s">
        <v>3</v>
      </c>
      <c r="H90" t="s">
        <v>4</v>
      </c>
      <c r="I90">
        <v>1</v>
      </c>
      <c r="J90">
        <v>2016</v>
      </c>
      <c r="K90">
        <v>2.84</v>
      </c>
      <c r="L90">
        <v>1416681</v>
      </c>
      <c r="M90">
        <f t="shared" si="30"/>
        <v>1311347.5</v>
      </c>
      <c r="N90">
        <v>20271</v>
      </c>
      <c r="O90">
        <f t="shared" si="31"/>
        <v>1.5458145152219378</v>
      </c>
      <c r="P90">
        <f t="shared" si="32"/>
        <v>43.901132232303027</v>
      </c>
      <c r="Q90">
        <f t="shared" si="33"/>
        <v>40.636981790537178</v>
      </c>
      <c r="R90">
        <v>2343</v>
      </c>
      <c r="S90">
        <f t="shared" si="34"/>
        <v>0.17867117602313651</v>
      </c>
      <c r="T90">
        <f t="shared" si="35"/>
        <v>5.0742613990570762</v>
      </c>
      <c r="U90">
        <f t="shared" si="36"/>
        <v>4.6969783599836514</v>
      </c>
      <c r="V90">
        <v>5792</v>
      </c>
      <c r="W90">
        <f t="shared" si="37"/>
        <v>0.44168307790269168</v>
      </c>
      <c r="X90">
        <f t="shared" si="38"/>
        <v>12.543799412436444</v>
      </c>
      <c r="Y90">
        <f t="shared" si="39"/>
        <v>11.61113899318195</v>
      </c>
      <c r="Z90">
        <v>57067</v>
      </c>
      <c r="AA90">
        <f t="shared" si="40"/>
        <v>4.3517831848537476</v>
      </c>
      <c r="AB90">
        <f t="shared" si="41"/>
        <v>123.59064244984643</v>
      </c>
      <c r="AC90">
        <f t="shared" si="42"/>
        <v>114.40139311531671</v>
      </c>
      <c r="AD90">
        <v>28093</v>
      </c>
      <c r="AE90">
        <f t="shared" si="43"/>
        <v>2.1423001912155244</v>
      </c>
      <c r="AF90">
        <f t="shared" si="44"/>
        <v>60.841325430520889</v>
      </c>
      <c r="AG90">
        <f t="shared" si="45"/>
        <v>56.317632551011833</v>
      </c>
      <c r="AH90">
        <v>77240.5</v>
      </c>
      <c r="AI90">
        <f t="shared" si="46"/>
        <v>5.8901625999210738</v>
      </c>
      <c r="AJ90">
        <f t="shared" si="47"/>
        <v>167.28061783775846</v>
      </c>
      <c r="AK90">
        <f t="shared" si="48"/>
        <v>154.84291805988784</v>
      </c>
      <c r="AL90">
        <v>938407</v>
      </c>
      <c r="AM90">
        <f t="shared" si="49"/>
        <v>71.560513136296819</v>
      </c>
      <c r="AN90">
        <f t="shared" si="50"/>
        <v>2032.3185730708294</v>
      </c>
      <c r="AO90">
        <f t="shared" si="51"/>
        <v>1881.2109995122401</v>
      </c>
      <c r="AP90">
        <v>234598</v>
      </c>
      <c r="AQ90">
        <f t="shared" si="52"/>
        <v>15176335.691628434</v>
      </c>
      <c r="AR90">
        <f t="shared" si="53"/>
        <v>508.07152185061545</v>
      </c>
      <c r="AS90">
        <f t="shared" si="54"/>
        <v>470.29523230706133</v>
      </c>
    </row>
    <row r="91" spans="2:45">
      <c r="B91" t="s">
        <v>107</v>
      </c>
      <c r="C91" t="s">
        <v>96</v>
      </c>
      <c r="D91">
        <v>9</v>
      </c>
      <c r="E91">
        <v>0.16666666666666666</v>
      </c>
      <c r="F91">
        <v>0.16666666666666666</v>
      </c>
      <c r="G91" t="s">
        <v>3</v>
      </c>
      <c r="H91" t="s">
        <v>4</v>
      </c>
      <c r="I91">
        <v>1</v>
      </c>
      <c r="J91">
        <v>2016</v>
      </c>
      <c r="K91">
        <v>2.84</v>
      </c>
      <c r="L91">
        <v>1624258</v>
      </c>
      <c r="M91">
        <f t="shared" si="30"/>
        <v>1504442</v>
      </c>
      <c r="N91">
        <v>54631</v>
      </c>
      <c r="O91">
        <f t="shared" si="31"/>
        <v>3.6313131380272554</v>
      </c>
      <c r="P91">
        <f t="shared" si="32"/>
        <v>103.12929311997405</v>
      </c>
      <c r="Q91">
        <f t="shared" si="33"/>
        <v>95.521795182784984</v>
      </c>
      <c r="R91">
        <v>1589</v>
      </c>
      <c r="S91">
        <f t="shared" si="34"/>
        <v>0.10562055566116872</v>
      </c>
      <c r="T91">
        <f t="shared" si="35"/>
        <v>2.9996237807771915</v>
      </c>
      <c r="U91">
        <f t="shared" si="36"/>
        <v>2.7783517150600461</v>
      </c>
      <c r="V91">
        <v>7059</v>
      </c>
      <c r="W91">
        <f t="shared" si="37"/>
        <v>0.46921051127261804</v>
      </c>
      <c r="X91">
        <f t="shared" si="38"/>
        <v>13.325578520142351</v>
      </c>
      <c r="Y91">
        <f t="shared" si="39"/>
        <v>12.342595819137106</v>
      </c>
      <c r="Z91">
        <v>69702</v>
      </c>
      <c r="AA91">
        <f t="shared" si="40"/>
        <v>4.6330799060382519</v>
      </c>
      <c r="AB91">
        <f t="shared" si="41"/>
        <v>131.57946933148634</v>
      </c>
      <c r="AC91">
        <f t="shared" si="42"/>
        <v>121.87329845381706</v>
      </c>
      <c r="AD91">
        <v>32649</v>
      </c>
      <c r="AE91">
        <f t="shared" si="43"/>
        <v>2.1701733931916283</v>
      </c>
      <c r="AF91">
        <f t="shared" si="44"/>
        <v>61.632924366642243</v>
      </c>
      <c r="AG91">
        <f t="shared" si="45"/>
        <v>57.086472715541497</v>
      </c>
      <c r="AH91">
        <v>87167</v>
      </c>
      <c r="AI91">
        <f t="shared" si="46"/>
        <v>5.7939754407281905</v>
      </c>
      <c r="AJ91">
        <f t="shared" si="47"/>
        <v>164.54890251668061</v>
      </c>
      <c r="AK91">
        <f t="shared" si="48"/>
        <v>152.41068844974134</v>
      </c>
      <c r="AL91">
        <v>1059548</v>
      </c>
      <c r="AM91">
        <f t="shared" si="49"/>
        <v>70.427972630383891</v>
      </c>
      <c r="AN91">
        <f t="shared" si="50"/>
        <v>2000.1544227029026</v>
      </c>
      <c r="AO91">
        <f t="shared" si="51"/>
        <v>1852.6098193759858</v>
      </c>
      <c r="AP91">
        <v>273136</v>
      </c>
      <c r="AQ91">
        <f t="shared" si="52"/>
        <v>7521686.7732972121</v>
      </c>
      <c r="AR91">
        <f t="shared" si="53"/>
        <v>515.6105984810315</v>
      </c>
      <c r="AS91">
        <f t="shared" si="54"/>
        <v>477.57575459071148</v>
      </c>
    </row>
    <row r="92" spans="2:45">
      <c r="B92" t="s">
        <v>270</v>
      </c>
      <c r="E92">
        <v>0.16666666666666666</v>
      </c>
      <c r="F92">
        <v>0.16666666666666666</v>
      </c>
      <c r="G92" t="s">
        <v>3</v>
      </c>
      <c r="H92" t="s">
        <v>4</v>
      </c>
      <c r="I92">
        <v>1</v>
      </c>
      <c r="J92">
        <v>2016</v>
      </c>
      <c r="K92">
        <v>2.84</v>
      </c>
      <c r="L92">
        <f>AVERAGE(L80:L91)</f>
        <v>1663641.75</v>
      </c>
      <c r="M92">
        <f t="shared" ref="M92:AS92" si="56">AVERAGE(M80:M91)</f>
        <v>1545002.6666666667</v>
      </c>
      <c r="N92">
        <f t="shared" si="56"/>
        <v>54366.833333333336</v>
      </c>
      <c r="O92">
        <f t="shared" si="56"/>
        <v>3.4007937401540009</v>
      </c>
      <c r="P92">
        <f t="shared" si="56"/>
        <v>96.582542220373668</v>
      </c>
      <c r="Q92">
        <f t="shared" si="56"/>
        <v>89.676718900715855</v>
      </c>
      <c r="R92">
        <f t="shared" si="56"/>
        <v>2992.1666666666665</v>
      </c>
      <c r="S92">
        <f t="shared" si="56"/>
        <v>0.19604410137839526</v>
      </c>
      <c r="T92">
        <f t="shared" si="56"/>
        <v>5.5676524791464255</v>
      </c>
      <c r="U92">
        <f t="shared" si="56"/>
        <v>5.1719674116771168</v>
      </c>
      <c r="V92">
        <f t="shared" si="56"/>
        <v>7212.666666666667</v>
      </c>
      <c r="W92">
        <f t="shared" si="56"/>
        <v>0.46253641309400578</v>
      </c>
      <c r="X92">
        <f t="shared" si="56"/>
        <v>13.136034131869765</v>
      </c>
      <c r="Y92">
        <f t="shared" si="56"/>
        <v>12.196984603824724</v>
      </c>
      <c r="Z92">
        <f t="shared" si="56"/>
        <v>67721</v>
      </c>
      <c r="AA92">
        <f t="shared" si="56"/>
        <v>4.4445213090864319</v>
      </c>
      <c r="AB92">
        <f t="shared" si="56"/>
        <v>126.22440517805468</v>
      </c>
      <c r="AC92">
        <f t="shared" si="56"/>
        <v>117.16882416802916</v>
      </c>
      <c r="AD92">
        <f t="shared" si="56"/>
        <v>34443.416666666664</v>
      </c>
      <c r="AE92">
        <f t="shared" si="56"/>
        <v>2.2415676407195044</v>
      </c>
      <c r="AF92">
        <f t="shared" si="56"/>
        <v>63.66052099643391</v>
      </c>
      <c r="AG92">
        <f t="shared" si="56"/>
        <v>59.104519049989854</v>
      </c>
      <c r="AH92">
        <f t="shared" si="56"/>
        <v>84195.666666666686</v>
      </c>
      <c r="AI92">
        <f t="shared" si="56"/>
        <v>5.4260434931780717</v>
      </c>
      <c r="AJ92">
        <f t="shared" si="56"/>
        <v>154.09963520625718</v>
      </c>
      <c r="AK92">
        <f t="shared" si="56"/>
        <v>142.94610435428334</v>
      </c>
      <c r="AL92">
        <f t="shared" si="56"/>
        <v>1088425</v>
      </c>
      <c r="AM92">
        <f t="shared" si="56"/>
        <v>70.461205085615106</v>
      </c>
      <c r="AN92">
        <f t="shared" si="56"/>
        <v>2001.0982244314691</v>
      </c>
      <c r="AO92">
        <f t="shared" si="56"/>
        <v>1858.6824851777328</v>
      </c>
      <c r="AP92">
        <f t="shared" si="56"/>
        <v>282552.75</v>
      </c>
      <c r="AQ92">
        <f t="shared" si="56"/>
        <v>9764420.4413539749</v>
      </c>
      <c r="AR92">
        <f t="shared" si="56"/>
        <v>518.56050442652429</v>
      </c>
      <c r="AS92">
        <f t="shared" si="56"/>
        <v>481.62922458544335</v>
      </c>
    </row>
    <row r="93" spans="2:45">
      <c r="B93" t="s">
        <v>108</v>
      </c>
      <c r="C93" t="s">
        <v>109</v>
      </c>
      <c r="D93">
        <v>10</v>
      </c>
      <c r="E93">
        <v>0.25</v>
      </c>
      <c r="F93">
        <v>0.25</v>
      </c>
      <c r="G93" t="s">
        <v>3</v>
      </c>
      <c r="H93" t="s">
        <v>4</v>
      </c>
      <c r="I93">
        <v>1</v>
      </c>
      <c r="J93">
        <v>1657</v>
      </c>
      <c r="K93">
        <v>2.7174999999999998</v>
      </c>
      <c r="L93">
        <v>1468771</v>
      </c>
      <c r="M93">
        <f t="shared" si="30"/>
        <v>1365558</v>
      </c>
      <c r="N93">
        <v>104804</v>
      </c>
      <c r="O93">
        <f t="shared" si="31"/>
        <v>7.6748113225509282</v>
      </c>
      <c r="P93">
        <f t="shared" si="32"/>
        <v>208.56299769032145</v>
      </c>
      <c r="Q93">
        <f t="shared" si="33"/>
        <v>193.90692626692658</v>
      </c>
      <c r="R93">
        <v>6336</v>
      </c>
      <c r="S93">
        <f t="shared" si="34"/>
        <v>0.46398615071641047</v>
      </c>
      <c r="T93">
        <f t="shared" si="35"/>
        <v>12.608823645718452</v>
      </c>
      <c r="U93">
        <f t="shared" si="36"/>
        <v>11.722780474287687</v>
      </c>
      <c r="V93">
        <v>7501</v>
      </c>
      <c r="W93">
        <f t="shared" si="37"/>
        <v>0.54929926081499281</v>
      </c>
      <c r="X93">
        <f t="shared" si="38"/>
        <v>14.92720741264743</v>
      </c>
      <c r="Y93">
        <f t="shared" si="39"/>
        <v>13.878247528035343</v>
      </c>
      <c r="Z93">
        <v>63319</v>
      </c>
      <c r="AA93">
        <f t="shared" si="40"/>
        <v>4.6368590715297335</v>
      </c>
      <c r="AB93">
        <f t="shared" si="41"/>
        <v>126.00664526882049</v>
      </c>
      <c r="AC93">
        <f t="shared" si="42"/>
        <v>117.15194710407545</v>
      </c>
      <c r="AD93">
        <v>29920</v>
      </c>
      <c r="AE93">
        <f t="shared" si="43"/>
        <v>2.1910457117163826</v>
      </c>
      <c r="AF93">
        <f t="shared" si="44"/>
        <v>59.541667215892694</v>
      </c>
      <c r="AG93">
        <f t="shared" si="45"/>
        <v>55.357574461914076</v>
      </c>
      <c r="AH93">
        <v>73293</v>
      </c>
      <c r="AI93">
        <f t="shared" si="46"/>
        <v>5.3672564621934766</v>
      </c>
      <c r="AJ93">
        <f t="shared" si="47"/>
        <v>145.8551943601077</v>
      </c>
      <c r="AK93">
        <f t="shared" si="48"/>
        <v>135.60570538225494</v>
      </c>
      <c r="AL93">
        <v>920584</v>
      </c>
      <c r="AM93">
        <f t="shared" si="49"/>
        <v>67.414492830037247</v>
      </c>
      <c r="AN93">
        <f t="shared" si="50"/>
        <v>1831.9888426562618</v>
      </c>
      <c r="AO93">
        <f t="shared" si="51"/>
        <v>1703.2519160577106</v>
      </c>
      <c r="AP93">
        <v>248413</v>
      </c>
      <c r="AQ93">
        <f t="shared" si="52"/>
        <v>3236731.0355902445</v>
      </c>
      <c r="AR93">
        <f t="shared" si="53"/>
        <v>494.34907012371497</v>
      </c>
      <c r="AS93">
        <f t="shared" si="54"/>
        <v>459.61033237992842</v>
      </c>
    </row>
    <row r="94" spans="2:45">
      <c r="B94" t="s">
        <v>110</v>
      </c>
      <c r="C94" t="s">
        <v>109</v>
      </c>
      <c r="D94">
        <v>11</v>
      </c>
      <c r="E94">
        <v>0.25</v>
      </c>
      <c r="F94">
        <v>0.25</v>
      </c>
      <c r="G94" t="s">
        <v>3</v>
      </c>
      <c r="H94" t="s">
        <v>4</v>
      </c>
      <c r="I94">
        <v>1</v>
      </c>
      <c r="J94">
        <v>1657</v>
      </c>
      <c r="K94">
        <v>2.7174999999999998</v>
      </c>
      <c r="L94">
        <v>928972</v>
      </c>
      <c r="M94">
        <f t="shared" si="30"/>
        <v>861256</v>
      </c>
      <c r="N94">
        <v>57666</v>
      </c>
      <c r="O94">
        <f t="shared" si="31"/>
        <v>6.6955701905124609</v>
      </c>
      <c r="P94">
        <f t="shared" si="32"/>
        <v>181.95211992717611</v>
      </c>
      <c r="Q94">
        <f t="shared" si="33"/>
        <v>168.68899708494982</v>
      </c>
      <c r="R94">
        <v>7488</v>
      </c>
      <c r="S94">
        <f t="shared" si="34"/>
        <v>0.86942790529180636</v>
      </c>
      <c r="T94">
        <f t="shared" si="35"/>
        <v>23.626703326304835</v>
      </c>
      <c r="U94">
        <f t="shared" si="36"/>
        <v>21.904470748311034</v>
      </c>
      <c r="V94">
        <v>3362</v>
      </c>
      <c r="W94">
        <f t="shared" si="37"/>
        <v>0.39036012521248037</v>
      </c>
      <c r="X94">
        <f t="shared" si="38"/>
        <v>10.608036402649153</v>
      </c>
      <c r="Y94">
        <f t="shared" si="39"/>
        <v>9.834779735018925</v>
      </c>
      <c r="Z94">
        <v>59957</v>
      </c>
      <c r="AA94">
        <f t="shared" si="40"/>
        <v>6.9615770456170987</v>
      </c>
      <c r="AB94">
        <f t="shared" si="41"/>
        <v>189.18085621464465</v>
      </c>
      <c r="AC94">
        <f t="shared" si="42"/>
        <v>175.39080564322711</v>
      </c>
      <c r="AD94">
        <v>23007</v>
      </c>
      <c r="AE94">
        <f t="shared" si="43"/>
        <v>2.6713311721485828</v>
      </c>
      <c r="AF94">
        <f t="shared" si="44"/>
        <v>72.593424603137734</v>
      </c>
      <c r="AG94">
        <f t="shared" si="45"/>
        <v>67.301837407370726</v>
      </c>
      <c r="AH94">
        <v>44709</v>
      </c>
      <c r="AI94">
        <f t="shared" si="46"/>
        <v>5.1911394521489544</v>
      </c>
      <c r="AJ94">
        <f t="shared" si="47"/>
        <v>141.06921461214782</v>
      </c>
      <c r="AK94">
        <f t="shared" si="48"/>
        <v>130.78618892711512</v>
      </c>
      <c r="AL94">
        <v>566437</v>
      </c>
      <c r="AM94">
        <f t="shared" si="49"/>
        <v>65.768714528548998</v>
      </c>
      <c r="AN94">
        <f t="shared" si="50"/>
        <v>1787.2648173133191</v>
      </c>
      <c r="AO94">
        <f t="shared" si="51"/>
        <v>1656.9848687581541</v>
      </c>
      <c r="AP94">
        <v>157316</v>
      </c>
      <c r="AQ94">
        <f t="shared" si="52"/>
        <v>2349553.4439010853</v>
      </c>
      <c r="AR94">
        <f t="shared" si="53"/>
        <v>496.37532858987339</v>
      </c>
      <c r="AS94">
        <f t="shared" si="54"/>
        <v>460.19280451940421</v>
      </c>
    </row>
    <row r="95" spans="2:45">
      <c r="B95" t="s">
        <v>111</v>
      </c>
      <c r="C95" t="s">
        <v>109</v>
      </c>
      <c r="D95">
        <v>12</v>
      </c>
      <c r="E95">
        <v>0.25</v>
      </c>
      <c r="F95">
        <v>0.25</v>
      </c>
      <c r="G95" t="s">
        <v>3</v>
      </c>
      <c r="H95" t="s">
        <v>4</v>
      </c>
      <c r="I95">
        <v>1</v>
      </c>
      <c r="J95">
        <v>1657</v>
      </c>
      <c r="K95">
        <v>2.7174999999999998</v>
      </c>
      <c r="L95">
        <v>1988831</v>
      </c>
      <c r="M95">
        <f t="shared" si="30"/>
        <v>1847232.5</v>
      </c>
      <c r="N95">
        <v>125681</v>
      </c>
      <c r="O95">
        <f t="shared" si="31"/>
        <v>6.8037456032199515</v>
      </c>
      <c r="P95">
        <f t="shared" si="32"/>
        <v>184.89178676750217</v>
      </c>
      <c r="Q95">
        <f t="shared" si="33"/>
        <v>171.72807418025965</v>
      </c>
      <c r="R95">
        <v>11053</v>
      </c>
      <c r="S95">
        <f t="shared" si="34"/>
        <v>0.59835456554602628</v>
      </c>
      <c r="T95">
        <f t="shared" si="35"/>
        <v>16.260285318713265</v>
      </c>
      <c r="U95">
        <f t="shared" si="36"/>
        <v>15.102604243397252</v>
      </c>
      <c r="V95">
        <v>11011</v>
      </c>
      <c r="W95">
        <f t="shared" si="37"/>
        <v>0.59608089398600339</v>
      </c>
      <c r="X95">
        <f t="shared" si="38"/>
        <v>16.198498294069644</v>
      </c>
      <c r="Y95">
        <f t="shared" si="39"/>
        <v>15.045216260205114</v>
      </c>
      <c r="Z95">
        <v>70273</v>
      </c>
      <c r="AA95">
        <f t="shared" si="40"/>
        <v>3.8042314651783142</v>
      </c>
      <c r="AB95">
        <f t="shared" si="41"/>
        <v>103.37999006622069</v>
      </c>
      <c r="AC95">
        <f t="shared" si="42"/>
        <v>96.019660544309687</v>
      </c>
      <c r="AD95">
        <v>35372</v>
      </c>
      <c r="AE95">
        <f t="shared" si="43"/>
        <v>1.9148645338364283</v>
      </c>
      <c r="AF95">
        <f t="shared" si="44"/>
        <v>52.036443707004935</v>
      </c>
      <c r="AG95">
        <f t="shared" si="45"/>
        <v>48.331612892196468</v>
      </c>
      <c r="AH95">
        <v>106226.5</v>
      </c>
      <c r="AI95">
        <f t="shared" si="46"/>
        <v>5.7505755231136311</v>
      </c>
      <c r="AJ95">
        <f t="shared" si="47"/>
        <v>156.27188984061291</v>
      </c>
      <c r="AK95">
        <f t="shared" si="48"/>
        <v>145.14582372760682</v>
      </c>
      <c r="AL95">
        <v>1279090</v>
      </c>
      <c r="AM95">
        <f t="shared" si="49"/>
        <v>69.243584659754518</v>
      </c>
      <c r="AN95">
        <f t="shared" si="50"/>
        <v>1881.694413128829</v>
      </c>
      <c r="AO95">
        <f t="shared" si="51"/>
        <v>1747.7237005054726</v>
      </c>
      <c r="AP95">
        <v>350042</v>
      </c>
      <c r="AQ95">
        <f t="shared" si="52"/>
        <v>5144842.567810568</v>
      </c>
      <c r="AR95">
        <f t="shared" si="53"/>
        <v>514.95365905482925</v>
      </c>
      <c r="AS95">
        <f t="shared" si="54"/>
        <v>478.29058125099618</v>
      </c>
    </row>
    <row r="96" spans="2:45">
      <c r="B96" t="s">
        <v>112</v>
      </c>
      <c r="C96" t="s">
        <v>109</v>
      </c>
      <c r="D96">
        <v>13</v>
      </c>
      <c r="E96">
        <v>0.25</v>
      </c>
      <c r="F96">
        <v>0.25</v>
      </c>
      <c r="G96" t="s">
        <v>3</v>
      </c>
      <c r="H96" t="s">
        <v>4</v>
      </c>
      <c r="I96">
        <v>1</v>
      </c>
      <c r="J96">
        <v>1657</v>
      </c>
      <c r="K96">
        <v>2.7174999999999998</v>
      </c>
      <c r="L96">
        <v>908674</v>
      </c>
      <c r="M96">
        <f t="shared" si="30"/>
        <v>846401.33333333326</v>
      </c>
      <c r="N96">
        <v>60404</v>
      </c>
      <c r="O96">
        <f t="shared" si="31"/>
        <v>7.1365672076761077</v>
      </c>
      <c r="P96">
        <f t="shared" si="32"/>
        <v>193.93621386859823</v>
      </c>
      <c r="Q96">
        <f t="shared" si="33"/>
        <v>180.64550102677089</v>
      </c>
      <c r="R96">
        <v>6603</v>
      </c>
      <c r="S96">
        <f t="shared" si="34"/>
        <v>0.78012637031132592</v>
      </c>
      <c r="T96">
        <f t="shared" si="35"/>
        <v>21.199934113210283</v>
      </c>
      <c r="U96">
        <f t="shared" si="36"/>
        <v>19.747073758025429</v>
      </c>
      <c r="V96">
        <v>4567</v>
      </c>
      <c r="W96">
        <f t="shared" si="37"/>
        <v>0.53957854508735814</v>
      </c>
      <c r="X96">
        <f t="shared" si="38"/>
        <v>14.663046962748957</v>
      </c>
      <c r="Y96">
        <f t="shared" si="39"/>
        <v>13.658168386021828</v>
      </c>
      <c r="Z96">
        <v>42759</v>
      </c>
      <c r="AA96">
        <f t="shared" si="40"/>
        <v>5.0518587714890186</v>
      </c>
      <c r="AB96">
        <f t="shared" si="41"/>
        <v>137.28426211521409</v>
      </c>
      <c r="AC96">
        <f t="shared" si="42"/>
        <v>127.87598467657268</v>
      </c>
      <c r="AD96">
        <v>16826</v>
      </c>
      <c r="AE96">
        <f t="shared" si="43"/>
        <v>1.9879458286927716</v>
      </c>
      <c r="AF96">
        <f t="shared" si="44"/>
        <v>54.022427894726071</v>
      </c>
      <c r="AG96">
        <f t="shared" si="45"/>
        <v>50.32019734250126</v>
      </c>
      <c r="AH96">
        <v>45446.666666666701</v>
      </c>
      <c r="AI96">
        <f t="shared" si="46"/>
        <v>5.3693992290497379</v>
      </c>
      <c r="AJ96">
        <f t="shared" si="47"/>
        <v>145.91342404942662</v>
      </c>
      <c r="AK96">
        <f t="shared" si="48"/>
        <v>135.91377839210406</v>
      </c>
      <c r="AL96">
        <v>576303</v>
      </c>
      <c r="AM96">
        <f t="shared" si="49"/>
        <v>68.088621473501149</v>
      </c>
      <c r="AN96">
        <f t="shared" si="50"/>
        <v>1850.3082885423937</v>
      </c>
      <c r="AO96">
        <f t="shared" si="51"/>
        <v>1723.5041417494062</v>
      </c>
      <c r="AP96">
        <v>160009</v>
      </c>
      <c r="AQ96">
        <f t="shared" si="52"/>
        <v>2242100.3732423899</v>
      </c>
      <c r="AR96">
        <f t="shared" si="53"/>
        <v>513.73319059831363</v>
      </c>
      <c r="AS96">
        <f t="shared" si="54"/>
        <v>478.52635543660324</v>
      </c>
    </row>
    <row r="97" spans="2:45">
      <c r="B97" t="s">
        <v>113</v>
      </c>
      <c r="C97" t="s">
        <v>109</v>
      </c>
      <c r="D97">
        <v>1</v>
      </c>
      <c r="E97">
        <v>0.25</v>
      </c>
      <c r="F97">
        <v>0.25</v>
      </c>
      <c r="G97" t="s">
        <v>3</v>
      </c>
      <c r="H97" t="s">
        <v>4</v>
      </c>
      <c r="I97">
        <v>1</v>
      </c>
      <c r="J97">
        <v>1657</v>
      </c>
      <c r="K97">
        <v>2.7174999999999998</v>
      </c>
      <c r="L97">
        <v>1074478</v>
      </c>
      <c r="M97">
        <f t="shared" si="30"/>
        <v>1000569.5</v>
      </c>
      <c r="N97">
        <v>76935</v>
      </c>
      <c r="O97">
        <f t="shared" si="31"/>
        <v>7.6891210455645513</v>
      </c>
      <c r="P97">
        <f t="shared" si="32"/>
        <v>208.95186441321664</v>
      </c>
      <c r="Q97">
        <f t="shared" si="33"/>
        <v>194.57900720163647</v>
      </c>
      <c r="R97">
        <v>3702</v>
      </c>
      <c r="S97">
        <f t="shared" si="34"/>
        <v>0.36998929109871931</v>
      </c>
      <c r="T97">
        <f t="shared" si="35"/>
        <v>10.054458985607697</v>
      </c>
      <c r="U97">
        <f t="shared" si="36"/>
        <v>9.362858057587033</v>
      </c>
      <c r="V97">
        <v>5129</v>
      </c>
      <c r="W97">
        <f t="shared" si="37"/>
        <v>0.51260806970430339</v>
      </c>
      <c r="X97">
        <f t="shared" si="38"/>
        <v>13.930124294214444</v>
      </c>
      <c r="Y97">
        <f t="shared" si="39"/>
        <v>12.971933813442435</v>
      </c>
      <c r="Z97">
        <v>42933</v>
      </c>
      <c r="AA97">
        <f t="shared" si="40"/>
        <v>4.2908563573045146</v>
      </c>
      <c r="AB97">
        <f t="shared" si="41"/>
        <v>116.60402150975018</v>
      </c>
      <c r="AC97">
        <f t="shared" si="42"/>
        <v>108.5833562902172</v>
      </c>
      <c r="AD97">
        <v>18716</v>
      </c>
      <c r="AE97">
        <f t="shared" si="43"/>
        <v>1.8705347304709967</v>
      </c>
      <c r="AF97">
        <f t="shared" si="44"/>
        <v>50.831781300549331</v>
      </c>
      <c r="AG97">
        <f t="shared" si="45"/>
        <v>47.335292113938117</v>
      </c>
      <c r="AH97">
        <v>55192.5</v>
      </c>
      <c r="AI97">
        <f t="shared" si="46"/>
        <v>5.5161085761658732</v>
      </c>
      <c r="AJ97">
        <f t="shared" si="47"/>
        <v>149.9002505573076</v>
      </c>
      <c r="AK97">
        <f t="shared" si="48"/>
        <v>139.58928777508706</v>
      </c>
      <c r="AL97">
        <v>684547</v>
      </c>
      <c r="AM97">
        <f t="shared" si="49"/>
        <v>68.415737237643157</v>
      </c>
      <c r="AN97">
        <f t="shared" si="50"/>
        <v>1859.1976594329526</v>
      </c>
      <c r="AO97">
        <f t="shared" si="51"/>
        <v>1731.3118300235092</v>
      </c>
      <c r="AP97">
        <v>188126</v>
      </c>
      <c r="AQ97">
        <f t="shared" si="52"/>
        <v>2446651.5598492231</v>
      </c>
      <c r="AR97">
        <f t="shared" si="53"/>
        <v>510.94142385911209</v>
      </c>
      <c r="AS97">
        <f t="shared" si="54"/>
        <v>475.7960656244241</v>
      </c>
    </row>
    <row r="98" spans="2:45">
      <c r="B98" t="s">
        <v>114</v>
      </c>
      <c r="C98" t="s">
        <v>109</v>
      </c>
      <c r="D98">
        <v>3</v>
      </c>
      <c r="E98">
        <v>0.25</v>
      </c>
      <c r="F98">
        <v>0.25</v>
      </c>
      <c r="G98" t="s">
        <v>3</v>
      </c>
      <c r="H98" t="s">
        <v>4</v>
      </c>
      <c r="I98">
        <v>1</v>
      </c>
      <c r="J98">
        <v>1657</v>
      </c>
      <c r="K98">
        <v>2.7174999999999998</v>
      </c>
      <c r="L98">
        <v>1764803</v>
      </c>
      <c r="M98">
        <f t="shared" si="30"/>
        <v>1637619</v>
      </c>
      <c r="N98">
        <v>87410</v>
      </c>
      <c r="O98">
        <f t="shared" si="31"/>
        <v>5.3376273724230119</v>
      </c>
      <c r="P98">
        <f t="shared" si="32"/>
        <v>145.05002384559532</v>
      </c>
      <c r="Q98">
        <f t="shared" si="33"/>
        <v>134.59670852780732</v>
      </c>
      <c r="R98">
        <v>7913</v>
      </c>
      <c r="S98">
        <f t="shared" si="34"/>
        <v>0.48320152611810196</v>
      </c>
      <c r="T98">
        <f t="shared" si="35"/>
        <v>13.13100147225942</v>
      </c>
      <c r="U98">
        <f t="shared" si="36"/>
        <v>12.184690019225942</v>
      </c>
      <c r="V98">
        <v>8010</v>
      </c>
      <c r="W98">
        <f t="shared" si="37"/>
        <v>0.48912475978844899</v>
      </c>
      <c r="X98">
        <f t="shared" si="38"/>
        <v>13.2919653472511</v>
      </c>
      <c r="Y98">
        <f t="shared" si="39"/>
        <v>12.3340537159105</v>
      </c>
      <c r="Z98">
        <v>83345</v>
      </c>
      <c r="AA98">
        <f t="shared" si="40"/>
        <v>5.0894011366502223</v>
      </c>
      <c r="AB98">
        <f t="shared" si="41"/>
        <v>138.30447588846977</v>
      </c>
      <c r="AC98">
        <f t="shared" si="42"/>
        <v>128.33729175437711</v>
      </c>
      <c r="AD98">
        <v>35646</v>
      </c>
      <c r="AE98">
        <f t="shared" si="43"/>
        <v>2.1766967774555619</v>
      </c>
      <c r="AF98">
        <f t="shared" si="44"/>
        <v>59.151734927354894</v>
      </c>
      <c r="AG98">
        <f t="shared" si="45"/>
        <v>54.888848783688594</v>
      </c>
      <c r="AH98">
        <v>91538</v>
      </c>
      <c r="AI98">
        <f t="shared" si="46"/>
        <v>5.5897006568682945</v>
      </c>
      <c r="AJ98">
        <f t="shared" si="47"/>
        <v>151.90011535039591</v>
      </c>
      <c r="AK98">
        <f t="shared" si="48"/>
        <v>140.95313471248633</v>
      </c>
      <c r="AL98">
        <v>1132234</v>
      </c>
      <c r="AM98">
        <f t="shared" si="49"/>
        <v>69.139036613522435</v>
      </c>
      <c r="AN98">
        <f t="shared" si="50"/>
        <v>1878.8533199724723</v>
      </c>
      <c r="AO98">
        <f t="shared" si="51"/>
        <v>1743.4500592984032</v>
      </c>
      <c r="AP98">
        <v>300647</v>
      </c>
      <c r="AQ98">
        <f t="shared" si="52"/>
        <v>5632596.2646493539</v>
      </c>
      <c r="AR98">
        <f t="shared" si="53"/>
        <v>498.90006314044962</v>
      </c>
      <c r="AS98">
        <f t="shared" si="54"/>
        <v>462.94584863013034</v>
      </c>
    </row>
    <row r="99" spans="2:45">
      <c r="B99" t="s">
        <v>115</v>
      </c>
      <c r="C99" t="s">
        <v>109</v>
      </c>
      <c r="D99">
        <v>4</v>
      </c>
      <c r="E99">
        <v>0.25</v>
      </c>
      <c r="F99">
        <v>0.25</v>
      </c>
      <c r="G99" t="s">
        <v>3</v>
      </c>
      <c r="H99" t="s">
        <v>4</v>
      </c>
      <c r="I99">
        <v>1</v>
      </c>
      <c r="J99">
        <v>1657</v>
      </c>
      <c r="K99">
        <v>2.7174999999999998</v>
      </c>
      <c r="L99">
        <v>703923</v>
      </c>
      <c r="M99">
        <f t="shared" si="30"/>
        <v>655227.5</v>
      </c>
      <c r="N99">
        <v>66753</v>
      </c>
      <c r="O99">
        <f t="shared" si="31"/>
        <v>10.187759213402979</v>
      </c>
      <c r="P99">
        <f t="shared" si="32"/>
        <v>276.85235662422593</v>
      </c>
      <c r="Q99">
        <f t="shared" si="33"/>
        <v>257.7004551634198</v>
      </c>
      <c r="R99">
        <v>5047</v>
      </c>
      <c r="S99">
        <f t="shared" si="34"/>
        <v>0.77026681572430944</v>
      </c>
      <c r="T99">
        <f t="shared" si="35"/>
        <v>20.932000717308107</v>
      </c>
      <c r="U99">
        <f t="shared" si="36"/>
        <v>19.483981202489478</v>
      </c>
      <c r="V99">
        <v>3316</v>
      </c>
      <c r="W99">
        <f t="shared" si="37"/>
        <v>0.5060837647992491</v>
      </c>
      <c r="X99">
        <f t="shared" si="38"/>
        <v>13.752826308419595</v>
      </c>
      <c r="Y99">
        <f t="shared" si="39"/>
        <v>12.801442771439488</v>
      </c>
      <c r="Z99">
        <v>30508</v>
      </c>
      <c r="AA99">
        <f t="shared" si="40"/>
        <v>4.6560927311506308</v>
      </c>
      <c r="AB99">
        <f t="shared" si="41"/>
        <v>126.52931996901839</v>
      </c>
      <c r="AC99">
        <f t="shared" si="42"/>
        <v>117.77636190321952</v>
      </c>
      <c r="AD99">
        <v>13717</v>
      </c>
      <c r="AE99">
        <f t="shared" si="43"/>
        <v>2.0934713515534682</v>
      </c>
      <c r="AF99">
        <f t="shared" si="44"/>
        <v>56.890083978465491</v>
      </c>
      <c r="AG99">
        <f t="shared" si="45"/>
        <v>52.954580969793568</v>
      </c>
      <c r="AH99">
        <v>34978.5</v>
      </c>
      <c r="AI99">
        <f t="shared" si="46"/>
        <v>5.3383748392733823</v>
      </c>
      <c r="AJ99">
        <f t="shared" si="47"/>
        <v>145.07033625725416</v>
      </c>
      <c r="AK99">
        <f t="shared" si="48"/>
        <v>135.03476054909413</v>
      </c>
      <c r="AL99">
        <v>438297</v>
      </c>
      <c r="AM99">
        <f t="shared" si="49"/>
        <v>66.892338920451294</v>
      </c>
      <c r="AN99">
        <f t="shared" si="50"/>
        <v>1817.7993101632637</v>
      </c>
      <c r="AO99">
        <f t="shared" si="51"/>
        <v>1692.0488427001249</v>
      </c>
      <c r="AP99">
        <v>127637</v>
      </c>
      <c r="AQ99">
        <f t="shared" si="52"/>
        <v>1252846.6498509429</v>
      </c>
      <c r="AR99">
        <f t="shared" si="53"/>
        <v>529.36353785517247</v>
      </c>
      <c r="AS99">
        <f t="shared" si="54"/>
        <v>492.74359198378232</v>
      </c>
    </row>
    <row r="100" spans="2:45">
      <c r="B100" t="s">
        <v>116</v>
      </c>
      <c r="C100" t="s">
        <v>109</v>
      </c>
      <c r="D100">
        <v>5</v>
      </c>
      <c r="E100">
        <v>0.25</v>
      </c>
      <c r="F100">
        <v>0.25</v>
      </c>
      <c r="G100" t="s">
        <v>3</v>
      </c>
      <c r="H100" t="s">
        <v>4</v>
      </c>
      <c r="I100">
        <v>1</v>
      </c>
      <c r="J100">
        <v>1657</v>
      </c>
      <c r="K100">
        <v>2.7174999999999998</v>
      </c>
      <c r="L100">
        <v>1233487</v>
      </c>
      <c r="M100">
        <f t="shared" si="30"/>
        <v>1143239</v>
      </c>
      <c r="N100">
        <v>60127</v>
      </c>
      <c r="O100">
        <f t="shared" si="31"/>
        <v>5.2593552179378067</v>
      </c>
      <c r="P100">
        <f t="shared" si="32"/>
        <v>142.92297804745988</v>
      </c>
      <c r="Q100">
        <f t="shared" si="33"/>
        <v>132.46602720579946</v>
      </c>
      <c r="R100">
        <v>6127</v>
      </c>
      <c r="S100">
        <f t="shared" si="34"/>
        <v>0.5359334312422861</v>
      </c>
      <c r="T100">
        <f t="shared" si="35"/>
        <v>14.563990994009124</v>
      </c>
      <c r="U100">
        <f t="shared" si="36"/>
        <v>13.49841749446893</v>
      </c>
      <c r="V100">
        <v>7535</v>
      </c>
      <c r="W100">
        <f t="shared" si="37"/>
        <v>0.65909228079168047</v>
      </c>
      <c r="X100">
        <f t="shared" si="38"/>
        <v>17.910832730513913</v>
      </c>
      <c r="Y100">
        <f t="shared" si="39"/>
        <v>16.600387762497697</v>
      </c>
      <c r="Z100">
        <v>60705</v>
      </c>
      <c r="AA100">
        <f t="shared" si="40"/>
        <v>5.3099133252102142</v>
      </c>
      <c r="AB100">
        <f t="shared" si="41"/>
        <v>144.29689461258758</v>
      </c>
      <c r="AC100">
        <f t="shared" si="42"/>
        <v>133.73942125048742</v>
      </c>
      <c r="AD100">
        <v>26478</v>
      </c>
      <c r="AE100">
        <f t="shared" si="43"/>
        <v>2.3160511494097036</v>
      </c>
      <c r="AF100">
        <f t="shared" si="44"/>
        <v>62.938689985208683</v>
      </c>
      <c r="AG100">
        <f t="shared" si="45"/>
        <v>58.333784628455746</v>
      </c>
      <c r="AH100">
        <v>63770</v>
      </c>
      <c r="AI100">
        <f t="shared" si="46"/>
        <v>5.5780112469920988</v>
      </c>
      <c r="AJ100">
        <f t="shared" si="47"/>
        <v>151.58245563701027</v>
      </c>
      <c r="AK100">
        <f t="shared" si="48"/>
        <v>140.49193465354719</v>
      </c>
      <c r="AL100">
        <v>791576</v>
      </c>
      <c r="AM100">
        <f t="shared" si="49"/>
        <v>69.239765263431352</v>
      </c>
      <c r="AN100">
        <f t="shared" si="50"/>
        <v>1881.5906210337469</v>
      </c>
      <c r="AO100">
        <f t="shared" si="51"/>
        <v>1743.9241597195589</v>
      </c>
      <c r="AP100">
        <v>208414</v>
      </c>
      <c r="AQ100">
        <f t="shared" si="52"/>
        <v>3962729.1058260016</v>
      </c>
      <c r="AR100">
        <f t="shared" si="53"/>
        <v>495.40388755107193</v>
      </c>
      <c r="AS100">
        <f t="shared" si="54"/>
        <v>459.15769278476375</v>
      </c>
    </row>
    <row r="101" spans="2:45">
      <c r="B101" t="s">
        <v>117</v>
      </c>
      <c r="C101" t="s">
        <v>109</v>
      </c>
      <c r="D101">
        <v>6</v>
      </c>
      <c r="E101">
        <v>0.25</v>
      </c>
      <c r="F101">
        <v>0.25</v>
      </c>
      <c r="G101" t="s">
        <v>3</v>
      </c>
      <c r="H101" t="s">
        <v>4</v>
      </c>
      <c r="I101">
        <v>1</v>
      </c>
      <c r="J101">
        <v>1657</v>
      </c>
      <c r="K101">
        <v>2.7174999999999998</v>
      </c>
      <c r="L101">
        <v>1507579</v>
      </c>
      <c r="M101">
        <f t="shared" si="30"/>
        <v>1385708.8333333333</v>
      </c>
      <c r="N101">
        <v>106170</v>
      </c>
      <c r="O101">
        <f t="shared" si="31"/>
        <v>7.6617827241966294</v>
      </c>
      <c r="P101">
        <f t="shared" si="32"/>
        <v>208.20894553004337</v>
      </c>
      <c r="Q101">
        <f t="shared" si="33"/>
        <v>191.37768236357763</v>
      </c>
      <c r="R101">
        <v>8802</v>
      </c>
      <c r="S101">
        <f t="shared" si="34"/>
        <v>0.63519837560872872</v>
      </c>
      <c r="T101">
        <f t="shared" si="35"/>
        <v>17.261515857167204</v>
      </c>
      <c r="U101">
        <f t="shared" si="36"/>
        <v>15.866123765321749</v>
      </c>
      <c r="V101">
        <v>7010</v>
      </c>
      <c r="W101">
        <f t="shared" si="37"/>
        <v>0.50587827914305716</v>
      </c>
      <c r="X101">
        <f t="shared" si="38"/>
        <v>13.747242235712578</v>
      </c>
      <c r="Y101">
        <f t="shared" si="39"/>
        <v>12.635938149841566</v>
      </c>
      <c r="Z101">
        <v>119760</v>
      </c>
      <c r="AA101">
        <f t="shared" si="40"/>
        <v>8.6425082325495755</v>
      </c>
      <c r="AB101">
        <f t="shared" si="41"/>
        <v>234.86016121953472</v>
      </c>
      <c r="AC101">
        <f t="shared" si="42"/>
        <v>215.87445832026049</v>
      </c>
      <c r="AD101">
        <v>46813</v>
      </c>
      <c r="AE101">
        <f t="shared" si="43"/>
        <v>3.3782710244684639</v>
      </c>
      <c r="AF101">
        <f t="shared" si="44"/>
        <v>91.804515089930504</v>
      </c>
      <c r="AG101">
        <f t="shared" si="45"/>
        <v>84.383191527608162</v>
      </c>
      <c r="AH101">
        <v>75057.166666666701</v>
      </c>
      <c r="AI101">
        <f t="shared" si="46"/>
        <v>5.4165178759895838</v>
      </c>
      <c r="AJ101">
        <f t="shared" si="47"/>
        <v>147.19387328001693</v>
      </c>
      <c r="AK101">
        <f t="shared" si="48"/>
        <v>135.29496657665484</v>
      </c>
      <c r="AL101">
        <v>920708</v>
      </c>
      <c r="AM101">
        <f t="shared" si="49"/>
        <v>66.443106795042212</v>
      </c>
      <c r="AN101">
        <f t="shared" si="50"/>
        <v>1805.5914271552717</v>
      </c>
      <c r="AO101">
        <f t="shared" si="51"/>
        <v>1659.6304339606747</v>
      </c>
      <c r="AP101">
        <v>254441</v>
      </c>
      <c r="AQ101">
        <f t="shared" si="52"/>
        <v>3320911.192070893</v>
      </c>
      <c r="AR101">
        <f t="shared" si="53"/>
        <v>498.9817491721746</v>
      </c>
      <c r="AS101">
        <f t="shared" si="54"/>
        <v>458.64489854263024</v>
      </c>
    </row>
    <row r="102" spans="2:45">
      <c r="B102" t="s">
        <v>118</v>
      </c>
      <c r="C102" t="s">
        <v>109</v>
      </c>
      <c r="D102">
        <v>7</v>
      </c>
      <c r="E102">
        <v>0.25</v>
      </c>
      <c r="F102">
        <v>0.25</v>
      </c>
      <c r="G102" t="s">
        <v>3</v>
      </c>
      <c r="H102" t="s">
        <v>4</v>
      </c>
      <c r="I102">
        <v>1</v>
      </c>
      <c r="J102">
        <v>1657</v>
      </c>
      <c r="K102">
        <v>2.7174999999999998</v>
      </c>
      <c r="L102">
        <v>552362</v>
      </c>
      <c r="M102">
        <f t="shared" si="30"/>
        <v>510214.5</v>
      </c>
      <c r="N102">
        <v>38687</v>
      </c>
      <c r="O102">
        <f t="shared" si="31"/>
        <v>7.5824971654078821</v>
      </c>
      <c r="P102">
        <f t="shared" si="32"/>
        <v>206.05436046995919</v>
      </c>
      <c r="Q102">
        <f t="shared" si="33"/>
        <v>190.33156245360831</v>
      </c>
      <c r="R102">
        <v>2398</v>
      </c>
      <c r="S102">
        <f t="shared" si="34"/>
        <v>0.46999840263261827</v>
      </c>
      <c r="T102">
        <f t="shared" si="35"/>
        <v>12.7722065915414</v>
      </c>
      <c r="U102">
        <f t="shared" si="36"/>
        <v>11.797634522287918</v>
      </c>
      <c r="V102">
        <v>2359</v>
      </c>
      <c r="W102">
        <f t="shared" si="37"/>
        <v>0.46235455871991094</v>
      </c>
      <c r="X102">
        <f t="shared" si="38"/>
        <v>12.56448513321358</v>
      </c>
      <c r="Y102">
        <f t="shared" si="39"/>
        <v>11.605763068422519</v>
      </c>
      <c r="Z102">
        <v>36506</v>
      </c>
      <c r="AA102">
        <f t="shared" si="40"/>
        <v>7.1550298942895578</v>
      </c>
      <c r="AB102">
        <f t="shared" si="41"/>
        <v>194.43793737731872</v>
      </c>
      <c r="AC102">
        <f t="shared" si="42"/>
        <v>179.60152037975095</v>
      </c>
      <c r="AD102">
        <v>14679</v>
      </c>
      <c r="AE102">
        <f t="shared" si="43"/>
        <v>2.8770252511443717</v>
      </c>
      <c r="AF102">
        <f t="shared" si="44"/>
        <v>78.183161199848286</v>
      </c>
      <c r="AG102">
        <f t="shared" si="45"/>
        <v>72.217463366415501</v>
      </c>
      <c r="AH102">
        <v>27468.5</v>
      </c>
      <c r="AI102">
        <f t="shared" si="46"/>
        <v>5.3837160645179623</v>
      </c>
      <c r="AJ102">
        <f t="shared" si="47"/>
        <v>146.30248405327561</v>
      </c>
      <c r="AK102">
        <f t="shared" si="48"/>
        <v>135.13900078209579</v>
      </c>
      <c r="AL102">
        <v>338544</v>
      </c>
      <c r="AM102">
        <f t="shared" si="49"/>
        <v>66.353269066245673</v>
      </c>
      <c r="AN102">
        <f t="shared" si="50"/>
        <v>1803.150086875226</v>
      </c>
      <c r="AO102">
        <f t="shared" si="51"/>
        <v>1665.5622942925111</v>
      </c>
      <c r="AP102">
        <v>94417</v>
      </c>
      <c r="AQ102">
        <f t="shared" si="52"/>
        <v>1245196.640900044</v>
      </c>
      <c r="AR102">
        <f t="shared" si="53"/>
        <v>502.88299822917617</v>
      </c>
      <c r="AS102">
        <f t="shared" si="54"/>
        <v>464.51095024639636</v>
      </c>
    </row>
    <row r="103" spans="2:45">
      <c r="B103" t="s">
        <v>119</v>
      </c>
      <c r="C103" t="s">
        <v>109</v>
      </c>
      <c r="D103">
        <v>8</v>
      </c>
      <c r="E103">
        <v>0.25</v>
      </c>
      <c r="F103">
        <v>0.25</v>
      </c>
      <c r="G103" t="s">
        <v>3</v>
      </c>
      <c r="H103" t="s">
        <v>4</v>
      </c>
      <c r="I103">
        <v>1</v>
      </c>
      <c r="J103">
        <v>1657</v>
      </c>
      <c r="K103">
        <v>2.7174999999999998</v>
      </c>
      <c r="L103">
        <v>1116870</v>
      </c>
      <c r="M103">
        <f t="shared" si="30"/>
        <v>1042678</v>
      </c>
      <c r="N103">
        <v>76275</v>
      </c>
      <c r="O103">
        <f t="shared" si="31"/>
        <v>7.31529772374597</v>
      </c>
      <c r="P103">
        <f t="shared" si="32"/>
        <v>198.79321564279672</v>
      </c>
      <c r="Q103">
        <f t="shared" si="33"/>
        <v>185.58768030298958</v>
      </c>
      <c r="R103">
        <v>5845</v>
      </c>
      <c r="S103">
        <f t="shared" si="34"/>
        <v>0.5605757482175705</v>
      </c>
      <c r="T103">
        <f t="shared" si="35"/>
        <v>15.233645957812477</v>
      </c>
      <c r="U103">
        <f t="shared" si="36"/>
        <v>14.221697690868229</v>
      </c>
      <c r="V103">
        <v>5780</v>
      </c>
      <c r="W103">
        <f t="shared" si="37"/>
        <v>0.55434180063260186</v>
      </c>
      <c r="X103">
        <f t="shared" si="38"/>
        <v>15.064238432190955</v>
      </c>
      <c r="Y103">
        <f t="shared" si="39"/>
        <v>14.06354365324523</v>
      </c>
      <c r="Z103">
        <v>32793</v>
      </c>
      <c r="AA103">
        <f t="shared" si="40"/>
        <v>3.1450745100596733</v>
      </c>
      <c r="AB103">
        <f t="shared" si="41"/>
        <v>85.467399810871626</v>
      </c>
      <c r="AC103">
        <f t="shared" si="42"/>
        <v>79.789928550323665</v>
      </c>
      <c r="AD103">
        <v>15540</v>
      </c>
      <c r="AE103">
        <f t="shared" si="43"/>
        <v>1.4903930072371336</v>
      </c>
      <c r="AF103">
        <f t="shared" si="44"/>
        <v>40.501429971669104</v>
      </c>
      <c r="AG103">
        <f t="shared" si="45"/>
        <v>37.810980687098763</v>
      </c>
      <c r="AH103">
        <v>58652</v>
      </c>
      <c r="AI103">
        <f t="shared" si="46"/>
        <v>5.6251306731320696</v>
      </c>
      <c r="AJ103">
        <f t="shared" si="47"/>
        <v>152.86292604236399</v>
      </c>
      <c r="AK103">
        <f t="shared" si="48"/>
        <v>142.70847099483379</v>
      </c>
      <c r="AL103">
        <v>719404</v>
      </c>
      <c r="AM103">
        <f t="shared" si="49"/>
        <v>68.995797360258877</v>
      </c>
      <c r="AN103">
        <f t="shared" si="50"/>
        <v>1874.9607932650347</v>
      </c>
      <c r="AO103">
        <f t="shared" si="51"/>
        <v>1750.4099581867183</v>
      </c>
      <c r="AP103">
        <v>195209</v>
      </c>
      <c r="AQ103">
        <f t="shared" si="52"/>
        <v>2668503.8309013438</v>
      </c>
      <c r="AR103">
        <f t="shared" si="53"/>
        <v>508.76728721618747</v>
      </c>
      <c r="AS103">
        <f t="shared" si="54"/>
        <v>474.97063892843391</v>
      </c>
    </row>
    <row r="104" spans="2:45">
      <c r="B104" t="s">
        <v>120</v>
      </c>
      <c r="C104" t="s">
        <v>109</v>
      </c>
      <c r="D104">
        <v>9</v>
      </c>
      <c r="E104">
        <v>0.25</v>
      </c>
      <c r="F104">
        <v>0.25</v>
      </c>
      <c r="G104" t="s">
        <v>3</v>
      </c>
      <c r="H104" t="s">
        <v>4</v>
      </c>
      <c r="I104">
        <v>1</v>
      </c>
      <c r="J104">
        <v>1657</v>
      </c>
      <c r="K104">
        <v>2.7174999999999998</v>
      </c>
      <c r="L104">
        <v>1122321</v>
      </c>
      <c r="M104">
        <f t="shared" si="30"/>
        <v>1048913</v>
      </c>
      <c r="N104">
        <v>88869</v>
      </c>
      <c r="O104">
        <f t="shared" si="31"/>
        <v>8.4724853252843655</v>
      </c>
      <c r="P104">
        <f t="shared" si="32"/>
        <v>230.23978871460261</v>
      </c>
      <c r="Q104">
        <f t="shared" si="33"/>
        <v>215.18042298059112</v>
      </c>
      <c r="R104">
        <v>4920</v>
      </c>
      <c r="S104">
        <f t="shared" si="34"/>
        <v>0.46905701426143065</v>
      </c>
      <c r="T104">
        <f t="shared" si="35"/>
        <v>12.746624362554376</v>
      </c>
      <c r="U104">
        <f t="shared" si="36"/>
        <v>11.912901923781163</v>
      </c>
      <c r="V104">
        <v>6712</v>
      </c>
      <c r="W104">
        <f t="shared" si="37"/>
        <v>0.63990054465908985</v>
      </c>
      <c r="X104">
        <f t="shared" si="38"/>
        <v>17.389297301110766</v>
      </c>
      <c r="Y104">
        <f t="shared" si="39"/>
        <v>16.251910104150234</v>
      </c>
      <c r="Z104">
        <v>46645</v>
      </c>
      <c r="AA104">
        <f t="shared" si="40"/>
        <v>4.4469846402895188</v>
      </c>
      <c r="AB104">
        <f t="shared" si="41"/>
        <v>120.84680759986767</v>
      </c>
      <c r="AC104">
        <f t="shared" si="42"/>
        <v>112.94254273064479</v>
      </c>
      <c r="AD104">
        <v>17566</v>
      </c>
      <c r="AE104">
        <f t="shared" si="43"/>
        <v>1.6746860797797338</v>
      </c>
      <c r="AF104">
        <f t="shared" si="44"/>
        <v>45.509594218014257</v>
      </c>
      <c r="AG104">
        <f t="shared" si="45"/>
        <v>42.532933982345504</v>
      </c>
      <c r="AH104">
        <v>55842</v>
      </c>
      <c r="AI104">
        <f t="shared" si="46"/>
        <v>5.323797111867238</v>
      </c>
      <c r="AJ104">
        <f t="shared" si="47"/>
        <v>144.67418651499216</v>
      </c>
      <c r="AK104">
        <f t="shared" si="48"/>
        <v>135.21143683491621</v>
      </c>
      <c r="AL104">
        <v>709754</v>
      </c>
      <c r="AM104">
        <f t="shared" si="49"/>
        <v>67.665669126038097</v>
      </c>
      <c r="AN104">
        <f t="shared" si="50"/>
        <v>1838.8145585000852</v>
      </c>
      <c r="AO104">
        <f t="shared" si="51"/>
        <v>1718.5426406527188</v>
      </c>
      <c r="AP104">
        <v>198213</v>
      </c>
      <c r="AQ104">
        <f t="shared" si="52"/>
        <v>2339490.6263038856</v>
      </c>
      <c r="AR104">
        <f t="shared" si="53"/>
        <v>513.52574284044533</v>
      </c>
      <c r="AS104">
        <f t="shared" si="54"/>
        <v>479.93740427203977</v>
      </c>
    </row>
    <row r="105" spans="2:45">
      <c r="B105" t="s">
        <v>271</v>
      </c>
      <c r="E105">
        <v>0.25</v>
      </c>
      <c r="F105">
        <v>0.25</v>
      </c>
      <c r="G105" t="s">
        <v>3</v>
      </c>
      <c r="H105" t="s">
        <v>4</v>
      </c>
      <c r="I105">
        <v>1</v>
      </c>
      <c r="J105">
        <v>1657</v>
      </c>
      <c r="K105">
        <v>2.7174999999999998</v>
      </c>
      <c r="L105">
        <f>AVERAGE(L93:L104)</f>
        <v>1197589.25</v>
      </c>
      <c r="M105">
        <f t="shared" ref="M105:AS105" si="57">AVERAGE(M93:M104)</f>
        <v>1112051.4305555555</v>
      </c>
      <c r="N105">
        <f t="shared" si="57"/>
        <v>79148.416666666672</v>
      </c>
      <c r="O105">
        <f t="shared" si="57"/>
        <v>7.318051675993555</v>
      </c>
      <c r="P105">
        <f t="shared" si="57"/>
        <v>198.86805429512481</v>
      </c>
      <c r="Q105">
        <f t="shared" si="57"/>
        <v>184.73242039652806</v>
      </c>
      <c r="R105">
        <f t="shared" si="57"/>
        <v>6352.833333333333</v>
      </c>
      <c r="S105">
        <f t="shared" si="57"/>
        <v>0.5838429663974446</v>
      </c>
      <c r="T105">
        <f t="shared" si="57"/>
        <v>15.865932611850553</v>
      </c>
      <c r="U105">
        <f t="shared" si="57"/>
        <v>14.733769491670989</v>
      </c>
      <c r="V105">
        <f t="shared" si="57"/>
        <v>6024.333333333333</v>
      </c>
      <c r="W105">
        <f t="shared" si="57"/>
        <v>0.53372524027826473</v>
      </c>
      <c r="X105">
        <f t="shared" si="57"/>
        <v>14.503983404561843</v>
      </c>
      <c r="Y105">
        <f t="shared" si="57"/>
        <v>13.473448745685905</v>
      </c>
      <c r="Z105">
        <f t="shared" si="57"/>
        <v>57458.583333333336</v>
      </c>
      <c r="AA105">
        <f t="shared" si="57"/>
        <v>5.2658655984431721</v>
      </c>
      <c r="AB105">
        <f t="shared" si="57"/>
        <v>143.0998976376932</v>
      </c>
      <c r="AC105">
        <f t="shared" si="57"/>
        <v>132.75693992895552</v>
      </c>
      <c r="AD105">
        <f t="shared" si="57"/>
        <v>24523.333333333332</v>
      </c>
      <c r="AE105">
        <f t="shared" si="57"/>
        <v>2.2201930514927999</v>
      </c>
      <c r="AF105">
        <f t="shared" si="57"/>
        <v>60.333746174316843</v>
      </c>
      <c r="AG105">
        <f t="shared" si="57"/>
        <v>55.980691513610537</v>
      </c>
      <c r="AH105">
        <f t="shared" si="57"/>
        <v>61014.486111111117</v>
      </c>
      <c r="AI105">
        <f t="shared" si="57"/>
        <v>5.4541439759426922</v>
      </c>
      <c r="AJ105">
        <f t="shared" si="57"/>
        <v>148.21636254624266</v>
      </c>
      <c r="AK105">
        <f t="shared" si="57"/>
        <v>137.65620744231634</v>
      </c>
      <c r="AL105">
        <f t="shared" si="57"/>
        <v>756456.5</v>
      </c>
      <c r="AM105">
        <f t="shared" si="57"/>
        <v>67.805011156206234</v>
      </c>
      <c r="AN105">
        <f t="shared" si="57"/>
        <v>1842.6011781699046</v>
      </c>
      <c r="AO105">
        <f t="shared" si="57"/>
        <v>1711.3620704920804</v>
      </c>
      <c r="AP105">
        <f t="shared" si="57"/>
        <v>206907</v>
      </c>
      <c r="AQ105">
        <f t="shared" si="57"/>
        <v>2986846.1075746645</v>
      </c>
      <c r="AR105">
        <f t="shared" si="57"/>
        <v>506.51482818587675</v>
      </c>
      <c r="AS105">
        <f t="shared" si="57"/>
        <v>470.4439303832944</v>
      </c>
    </row>
    <row r="106" spans="2:45">
      <c r="B106" t="s">
        <v>121</v>
      </c>
      <c r="C106" t="s">
        <v>122</v>
      </c>
      <c r="D106">
        <v>10</v>
      </c>
      <c r="E106">
        <v>0</v>
      </c>
      <c r="F106">
        <v>0</v>
      </c>
      <c r="G106" t="s">
        <v>3</v>
      </c>
      <c r="H106" t="s">
        <v>4</v>
      </c>
      <c r="I106">
        <v>1</v>
      </c>
      <c r="J106">
        <v>2173</v>
      </c>
      <c r="K106">
        <v>2.7349999999999999</v>
      </c>
      <c r="L106">
        <v>1997625</v>
      </c>
      <c r="M106">
        <f t="shared" si="30"/>
        <v>1856390</v>
      </c>
      <c r="N106">
        <v>94888</v>
      </c>
      <c r="O106">
        <f t="shared" si="31"/>
        <v>5.1114259395924355</v>
      </c>
      <c r="P106">
        <f t="shared" si="32"/>
        <v>139.79749944785311</v>
      </c>
      <c r="Q106">
        <f t="shared" si="33"/>
        <v>129.91361241474249</v>
      </c>
      <c r="R106">
        <v>6854</v>
      </c>
      <c r="S106">
        <f t="shared" si="34"/>
        <v>0.36921121100630794</v>
      </c>
      <c r="T106">
        <f t="shared" si="35"/>
        <v>10.097926621022522</v>
      </c>
      <c r="U106">
        <f t="shared" si="36"/>
        <v>9.3839884863275138</v>
      </c>
      <c r="V106">
        <v>11796</v>
      </c>
      <c r="W106">
        <f t="shared" si="37"/>
        <v>0.63542682302748887</v>
      </c>
      <c r="X106">
        <f t="shared" si="38"/>
        <v>17.378923609801816</v>
      </c>
      <c r="Y106">
        <f t="shared" si="39"/>
        <v>16.150208372442275</v>
      </c>
      <c r="Z106">
        <v>68408</v>
      </c>
      <c r="AA106">
        <f t="shared" si="40"/>
        <v>3.6850015352377459</v>
      </c>
      <c r="AB106">
        <f t="shared" si="41"/>
        <v>100.78479198875236</v>
      </c>
      <c r="AC106">
        <f t="shared" si="42"/>
        <v>93.659160252800206</v>
      </c>
      <c r="AD106">
        <v>34423</v>
      </c>
      <c r="AE106">
        <f t="shared" si="43"/>
        <v>1.854297857669994</v>
      </c>
      <c r="AF106">
        <f t="shared" si="44"/>
        <v>50.715046407274329</v>
      </c>
      <c r="AG106">
        <f t="shared" si="45"/>
        <v>47.129418684688062</v>
      </c>
      <c r="AH106">
        <v>106812</v>
      </c>
      <c r="AI106">
        <f t="shared" si="46"/>
        <v>5.753747865480852</v>
      </c>
      <c r="AJ106">
        <f t="shared" si="47"/>
        <v>157.36500412090129</v>
      </c>
      <c r="AK106">
        <f t="shared" si="48"/>
        <v>146.239068894312</v>
      </c>
      <c r="AL106">
        <v>1309954</v>
      </c>
      <c r="AM106">
        <f t="shared" si="49"/>
        <v>70.564590414729665</v>
      </c>
      <c r="AN106">
        <f t="shared" si="50"/>
        <v>1929.9415478428564</v>
      </c>
      <c r="AO106">
        <f t="shared" si="51"/>
        <v>1793.4918665915773</v>
      </c>
      <c r="AP106">
        <v>343673</v>
      </c>
      <c r="AQ106">
        <f t="shared" si="52"/>
        <v>6723622.802356462</v>
      </c>
      <c r="AR106">
        <f t="shared" si="53"/>
        <v>506.32984178971009</v>
      </c>
      <c r="AS106">
        <f t="shared" si="54"/>
        <v>470.53158375570985</v>
      </c>
    </row>
    <row r="107" spans="2:45">
      <c r="B107" t="s">
        <v>123</v>
      </c>
      <c r="C107" t="s">
        <v>122</v>
      </c>
      <c r="D107">
        <v>12</v>
      </c>
      <c r="E107">
        <v>0</v>
      </c>
      <c r="F107">
        <v>0</v>
      </c>
      <c r="G107" t="s">
        <v>3</v>
      </c>
      <c r="H107" t="s">
        <v>4</v>
      </c>
      <c r="I107">
        <v>1</v>
      </c>
      <c r="J107">
        <v>2173</v>
      </c>
      <c r="K107">
        <v>2.7349999999999999</v>
      </c>
      <c r="L107">
        <v>2354749</v>
      </c>
      <c r="M107">
        <f t="shared" si="30"/>
        <v>2199829.333333333</v>
      </c>
      <c r="N107">
        <v>98687</v>
      </c>
      <c r="O107">
        <f t="shared" si="31"/>
        <v>4.4861207414878246</v>
      </c>
      <c r="P107">
        <f t="shared" si="32"/>
        <v>122.69540227969202</v>
      </c>
      <c r="Q107">
        <f t="shared" si="33"/>
        <v>114.62323372894519</v>
      </c>
      <c r="R107">
        <v>9100</v>
      </c>
      <c r="S107">
        <f t="shared" si="34"/>
        <v>0.41366845428008969</v>
      </c>
      <c r="T107">
        <f t="shared" si="35"/>
        <v>11.313832224560453</v>
      </c>
      <c r="U107">
        <f t="shared" si="36"/>
        <v>10.569491695293214</v>
      </c>
      <c r="V107">
        <v>13850</v>
      </c>
      <c r="W107">
        <f t="shared" si="37"/>
        <v>0.62959429579991666</v>
      </c>
      <c r="X107">
        <f t="shared" si="38"/>
        <v>17.21940399012772</v>
      </c>
      <c r="Y107">
        <f t="shared" si="39"/>
        <v>16.086534063715494</v>
      </c>
      <c r="Z107">
        <v>69260</v>
      </c>
      <c r="AA107">
        <f t="shared" si="40"/>
        <v>3.1484260597185725</v>
      </c>
      <c r="AB107">
        <f t="shared" si="41"/>
        <v>86.109452733302945</v>
      </c>
      <c r="AC107">
        <f t="shared" si="42"/>
        <v>80.444285144616259</v>
      </c>
      <c r="AD107">
        <v>31713</v>
      </c>
      <c r="AE107">
        <f t="shared" si="43"/>
        <v>1.4416118341301629</v>
      </c>
      <c r="AF107">
        <f t="shared" si="44"/>
        <v>39.428083663459958</v>
      </c>
      <c r="AG107">
        <f t="shared" si="45"/>
        <v>36.834097816794909</v>
      </c>
      <c r="AH107">
        <v>123206.66666666701</v>
      </c>
      <c r="AI107">
        <f t="shared" si="46"/>
        <v>5.6007375117585045</v>
      </c>
      <c r="AJ107">
        <f t="shared" si="47"/>
        <v>153.1801709465951</v>
      </c>
      <c r="AK107">
        <f t="shared" si="48"/>
        <v>143.10240001517542</v>
      </c>
      <c r="AL107" s="1">
        <v>1555660</v>
      </c>
      <c r="AM107">
        <f t="shared" si="49"/>
        <v>70.717304130259819</v>
      </c>
      <c r="AN107">
        <f t="shared" si="50"/>
        <v>1934.1182679626058</v>
      </c>
      <c r="AO107">
        <f t="shared" si="51"/>
        <v>1806.8720275494329</v>
      </c>
      <c r="AP107">
        <v>405307</v>
      </c>
      <c r="AQ107">
        <f t="shared" si="52"/>
        <v>9034687.7258943263</v>
      </c>
      <c r="AR107">
        <f t="shared" si="53"/>
        <v>503.90938433405751</v>
      </c>
      <c r="AS107">
        <f t="shared" si="54"/>
        <v>470.75702973013256</v>
      </c>
    </row>
    <row r="108" spans="2:45">
      <c r="B108" t="s">
        <v>124</v>
      </c>
      <c r="C108" t="s">
        <v>122</v>
      </c>
      <c r="D108">
        <v>1</v>
      </c>
      <c r="E108">
        <v>0</v>
      </c>
      <c r="F108">
        <v>0</v>
      </c>
      <c r="G108" t="s">
        <v>3</v>
      </c>
      <c r="H108" t="s">
        <v>4</v>
      </c>
      <c r="I108">
        <v>1</v>
      </c>
      <c r="J108">
        <v>2173</v>
      </c>
      <c r="K108">
        <v>2.7349999999999999</v>
      </c>
      <c r="L108">
        <v>1944965</v>
      </c>
      <c r="M108">
        <f t="shared" si="30"/>
        <v>1843225.6666666667</v>
      </c>
      <c r="N108">
        <v>91697</v>
      </c>
      <c r="O108">
        <f t="shared" si="31"/>
        <v>4.9748113678249197</v>
      </c>
      <c r="P108">
        <f t="shared" si="32"/>
        <v>136.06109091001153</v>
      </c>
      <c r="Q108">
        <f t="shared" si="33"/>
        <v>128.94386017229101</v>
      </c>
      <c r="R108">
        <v>4374</v>
      </c>
      <c r="S108">
        <f t="shared" si="34"/>
        <v>0.23730138306450813</v>
      </c>
      <c r="T108">
        <f t="shared" si="35"/>
        <v>6.4901928268142965</v>
      </c>
      <c r="U108">
        <f t="shared" si="36"/>
        <v>6.1506967991711932</v>
      </c>
      <c r="V108">
        <v>11333</v>
      </c>
      <c r="W108">
        <f t="shared" si="37"/>
        <v>0.61484603892777101</v>
      </c>
      <c r="X108">
        <f t="shared" si="38"/>
        <v>16.816039164674535</v>
      </c>
      <c r="Y108">
        <f t="shared" si="39"/>
        <v>15.936407596023578</v>
      </c>
      <c r="Z108">
        <v>88191</v>
      </c>
      <c r="AA108">
        <f t="shared" si="40"/>
        <v>4.7846013428994132</v>
      </c>
      <c r="AB108">
        <f t="shared" si="41"/>
        <v>130.85884672829894</v>
      </c>
      <c r="AC108">
        <f t="shared" si="42"/>
        <v>124.01374060715744</v>
      </c>
      <c r="AD108">
        <v>39301</v>
      </c>
      <c r="AE108">
        <f t="shared" si="43"/>
        <v>2.1321860209918229</v>
      </c>
      <c r="AF108">
        <f t="shared" si="44"/>
        <v>58.315287674126346</v>
      </c>
      <c r="AG108">
        <f t="shared" si="45"/>
        <v>55.264868519484928</v>
      </c>
      <c r="AH108">
        <v>62438.333333333299</v>
      </c>
      <c r="AI108">
        <f t="shared" si="46"/>
        <v>3.3874492126755307</v>
      </c>
      <c r="AJ108">
        <f t="shared" si="47"/>
        <v>92.646735966675763</v>
      </c>
      <c r="AK108">
        <f t="shared" si="48"/>
        <v>87.80047027410086</v>
      </c>
      <c r="AL108">
        <v>1256654</v>
      </c>
      <c r="AM108">
        <f t="shared" si="49"/>
        <v>68.176893514756827</v>
      </c>
      <c r="AN108">
        <f t="shared" si="50"/>
        <v>1864.6380376285992</v>
      </c>
      <c r="AO108">
        <f t="shared" si="51"/>
        <v>1767.1005339427702</v>
      </c>
      <c r="AP108">
        <v>329264</v>
      </c>
      <c r="AQ108">
        <f t="shared" si="52"/>
        <v>6618622.8110988727</v>
      </c>
      <c r="AR108">
        <f t="shared" si="53"/>
        <v>488.56580954005085</v>
      </c>
      <c r="AS108">
        <f t="shared" si="54"/>
        <v>463.00938063152802</v>
      </c>
    </row>
    <row r="109" spans="2:45">
      <c r="B109" t="s">
        <v>125</v>
      </c>
      <c r="C109" t="s">
        <v>122</v>
      </c>
      <c r="D109">
        <v>2</v>
      </c>
      <c r="E109">
        <v>0</v>
      </c>
      <c r="F109">
        <v>0</v>
      </c>
      <c r="G109" t="s">
        <v>3</v>
      </c>
      <c r="H109" t="s">
        <v>4</v>
      </c>
      <c r="I109">
        <v>1</v>
      </c>
      <c r="J109">
        <v>2173</v>
      </c>
      <c r="K109">
        <v>2.7349999999999999</v>
      </c>
      <c r="L109">
        <v>1723345</v>
      </c>
      <c r="M109">
        <f t="shared" si="30"/>
        <v>1625430.5</v>
      </c>
      <c r="N109">
        <v>61380</v>
      </c>
      <c r="O109">
        <f t="shared" si="31"/>
        <v>3.7762303586649817</v>
      </c>
      <c r="P109">
        <f t="shared" si="32"/>
        <v>103.27990030948723</v>
      </c>
      <c r="Q109">
        <f t="shared" si="33"/>
        <v>97.411893729926376</v>
      </c>
      <c r="R109">
        <v>2215</v>
      </c>
      <c r="S109">
        <f t="shared" si="34"/>
        <v>0.13627159081855544</v>
      </c>
      <c r="T109">
        <f t="shared" si="35"/>
        <v>3.7270280088874919</v>
      </c>
      <c r="U109">
        <f t="shared" si="36"/>
        <v>3.5152711732125601</v>
      </c>
      <c r="V109">
        <v>8403</v>
      </c>
      <c r="W109">
        <f t="shared" si="37"/>
        <v>0.51697073482994194</v>
      </c>
      <c r="X109">
        <f t="shared" si="38"/>
        <v>14.139149597598912</v>
      </c>
      <c r="Y109">
        <f t="shared" si="39"/>
        <v>13.335812039957176</v>
      </c>
      <c r="Z109">
        <v>99105</v>
      </c>
      <c r="AA109">
        <f t="shared" si="40"/>
        <v>6.097153953983268</v>
      </c>
      <c r="AB109">
        <f t="shared" si="41"/>
        <v>166.75716064144237</v>
      </c>
      <c r="AC109">
        <f t="shared" si="42"/>
        <v>157.28259576579268</v>
      </c>
      <c r="AD109">
        <v>42985</v>
      </c>
      <c r="AE109">
        <f t="shared" si="43"/>
        <v>2.6445301721605445</v>
      </c>
      <c r="AF109">
        <f t="shared" si="44"/>
        <v>72.32790020859089</v>
      </c>
      <c r="AG109">
        <f t="shared" si="45"/>
        <v>68.218479178574228</v>
      </c>
      <c r="AH109">
        <v>54929.5</v>
      </c>
      <c r="AI109">
        <f t="shared" si="46"/>
        <v>3.3793816468929307</v>
      </c>
      <c r="AJ109">
        <f t="shared" si="47"/>
        <v>92.426088042521656</v>
      </c>
      <c r="AK109">
        <f t="shared" si="48"/>
        <v>87.174757520983903</v>
      </c>
      <c r="AL109">
        <v>1107770</v>
      </c>
      <c r="AM109">
        <f t="shared" si="49"/>
        <v>68.152406393260122</v>
      </c>
      <c r="AN109">
        <f t="shared" si="50"/>
        <v>1863.9683148556642</v>
      </c>
      <c r="AO109">
        <f t="shared" si="51"/>
        <v>1758.0640846725407</v>
      </c>
      <c r="AP109">
        <v>284092</v>
      </c>
      <c r="AQ109">
        <f t="shared" si="52"/>
        <v>7523163.9231997384</v>
      </c>
      <c r="AR109">
        <f t="shared" si="53"/>
        <v>478.02205015840423</v>
      </c>
      <c r="AS109">
        <f t="shared" si="54"/>
        <v>450.86249125973035</v>
      </c>
    </row>
    <row r="110" spans="2:45">
      <c r="B110" t="s">
        <v>126</v>
      </c>
      <c r="C110" t="s">
        <v>122</v>
      </c>
      <c r="D110">
        <v>3</v>
      </c>
      <c r="E110">
        <v>0</v>
      </c>
      <c r="F110">
        <v>0</v>
      </c>
      <c r="G110" t="s">
        <v>3</v>
      </c>
      <c r="H110" t="s">
        <v>4</v>
      </c>
      <c r="I110">
        <v>1</v>
      </c>
      <c r="J110">
        <v>2173</v>
      </c>
      <c r="K110">
        <v>2.7349999999999999</v>
      </c>
      <c r="L110">
        <v>1541065</v>
      </c>
      <c r="M110">
        <f t="shared" si="30"/>
        <v>1425999.5</v>
      </c>
      <c r="N110">
        <v>94053</v>
      </c>
      <c r="O110">
        <f t="shared" si="31"/>
        <v>6.5955843603030724</v>
      </c>
      <c r="P110">
        <f t="shared" si="32"/>
        <v>180.38923225428903</v>
      </c>
      <c r="Q110">
        <f t="shared" si="33"/>
        <v>166.92024995701024</v>
      </c>
      <c r="R110">
        <v>4723</v>
      </c>
      <c r="S110">
        <f t="shared" si="34"/>
        <v>0.33120628723923112</v>
      </c>
      <c r="T110">
        <f t="shared" si="35"/>
        <v>9.0584919559929702</v>
      </c>
      <c r="U110">
        <f t="shared" si="36"/>
        <v>8.3821285928886837</v>
      </c>
      <c r="V110">
        <v>6829</v>
      </c>
      <c r="W110">
        <f t="shared" si="37"/>
        <v>0.47889217352460506</v>
      </c>
      <c r="X110">
        <f t="shared" si="38"/>
        <v>13.097700945897946</v>
      </c>
      <c r="Y110">
        <f t="shared" si="39"/>
        <v>12.119745111335341</v>
      </c>
      <c r="Z110">
        <v>103796</v>
      </c>
      <c r="AA110">
        <f t="shared" si="40"/>
        <v>7.2788244315653685</v>
      </c>
      <c r="AB110">
        <f t="shared" si="41"/>
        <v>199.0758482033128</v>
      </c>
      <c r="AC110">
        <f t="shared" si="42"/>
        <v>184.21160690820957</v>
      </c>
      <c r="AD110">
        <v>39093</v>
      </c>
      <c r="AE110">
        <f t="shared" si="43"/>
        <v>2.7414455615166764</v>
      </c>
      <c r="AF110">
        <f t="shared" si="44"/>
        <v>74.978536107481105</v>
      </c>
      <c r="AG110">
        <f t="shared" si="45"/>
        <v>69.380172153672945</v>
      </c>
      <c r="AH110">
        <v>75972.5</v>
      </c>
      <c r="AI110">
        <f t="shared" si="46"/>
        <v>5.3276666646797564</v>
      </c>
      <c r="AJ110">
        <f t="shared" si="47"/>
        <v>145.7116832789913</v>
      </c>
      <c r="AK110">
        <f t="shared" si="48"/>
        <v>134.83194252027005</v>
      </c>
      <c r="AL110">
        <v>966448</v>
      </c>
      <c r="AM110">
        <f t="shared" si="49"/>
        <v>67.773375797116344</v>
      </c>
      <c r="AN110">
        <f t="shared" si="50"/>
        <v>1853.6018280511319</v>
      </c>
      <c r="AO110">
        <f t="shared" si="51"/>
        <v>1715.2003841499222</v>
      </c>
      <c r="AP110">
        <v>262234</v>
      </c>
      <c r="AQ110">
        <f t="shared" si="52"/>
        <v>3975902.4473754158</v>
      </c>
      <c r="AR110">
        <f t="shared" si="53"/>
        <v>502.95248350367581</v>
      </c>
      <c r="AS110">
        <f t="shared" si="54"/>
        <v>465.39892217395112</v>
      </c>
    </row>
    <row r="111" spans="2:45">
      <c r="B111" t="s">
        <v>127</v>
      </c>
      <c r="C111" t="s">
        <v>122</v>
      </c>
      <c r="D111">
        <v>4</v>
      </c>
      <c r="E111">
        <v>0</v>
      </c>
      <c r="F111">
        <v>0</v>
      </c>
      <c r="G111" t="s">
        <v>3</v>
      </c>
      <c r="H111" t="s">
        <v>4</v>
      </c>
      <c r="I111">
        <v>1</v>
      </c>
      <c r="J111">
        <v>2173</v>
      </c>
      <c r="K111">
        <v>2.7349999999999999</v>
      </c>
      <c r="L111">
        <v>1649896</v>
      </c>
      <c r="M111">
        <f t="shared" si="30"/>
        <v>1532240.6666666667</v>
      </c>
      <c r="N111">
        <v>61438</v>
      </c>
      <c r="O111">
        <f t="shared" si="31"/>
        <v>4.0096834222300153</v>
      </c>
      <c r="P111">
        <f t="shared" si="32"/>
        <v>109.6648415979909</v>
      </c>
      <c r="Q111">
        <f t="shared" si="33"/>
        <v>101.84455868733544</v>
      </c>
      <c r="R111">
        <v>5838</v>
      </c>
      <c r="S111">
        <f t="shared" si="34"/>
        <v>0.38101064193135886</v>
      </c>
      <c r="T111">
        <f t="shared" si="35"/>
        <v>10.420641056822664</v>
      </c>
      <c r="U111">
        <f t="shared" si="36"/>
        <v>9.6775372508327795</v>
      </c>
      <c r="V111">
        <v>7421</v>
      </c>
      <c r="W111">
        <f t="shared" si="37"/>
        <v>0.48432339393158863</v>
      </c>
      <c r="X111">
        <f t="shared" si="38"/>
        <v>13.246244824028949</v>
      </c>
      <c r="Y111">
        <f t="shared" si="39"/>
        <v>12.301645073386442</v>
      </c>
      <c r="Z111">
        <v>73436</v>
      </c>
      <c r="AA111">
        <f t="shared" si="40"/>
        <v>4.7927196815469797</v>
      </c>
      <c r="AB111">
        <f t="shared" si="41"/>
        <v>131.08088329030988</v>
      </c>
      <c r="AC111">
        <f t="shared" si="42"/>
        <v>121.73340622681673</v>
      </c>
      <c r="AD111">
        <v>31569</v>
      </c>
      <c r="AE111">
        <f t="shared" si="43"/>
        <v>2.0603160252023072</v>
      </c>
      <c r="AF111">
        <f t="shared" si="44"/>
        <v>56.349643289283094</v>
      </c>
      <c r="AG111">
        <f t="shared" si="45"/>
        <v>52.331307549081885</v>
      </c>
      <c r="AH111">
        <v>86086.333333333299</v>
      </c>
      <c r="AI111">
        <f t="shared" si="46"/>
        <v>5.6183297575968236</v>
      </c>
      <c r="AJ111">
        <f t="shared" si="47"/>
        <v>153.66131887027313</v>
      </c>
      <c r="AK111">
        <f t="shared" si="48"/>
        <v>142.70361384394323</v>
      </c>
      <c r="AL111">
        <v>1077207</v>
      </c>
      <c r="AM111">
        <f t="shared" si="49"/>
        <v>70.30272877063264</v>
      </c>
      <c r="AN111">
        <f t="shared" si="50"/>
        <v>1922.7796318768026</v>
      </c>
      <c r="AO111">
        <f t="shared" si="51"/>
        <v>1785.6647600818474</v>
      </c>
      <c r="AP111">
        <v>279713</v>
      </c>
      <c r="AQ111">
        <f t="shared" si="52"/>
        <v>6975937.2635068418</v>
      </c>
      <c r="AR111">
        <f t="shared" si="53"/>
        <v>499.27865226567974</v>
      </c>
      <c r="AS111">
        <f t="shared" si="54"/>
        <v>463.67471343648322</v>
      </c>
    </row>
    <row r="112" spans="2:45">
      <c r="B112" t="s">
        <v>128</v>
      </c>
      <c r="C112" t="s">
        <v>122</v>
      </c>
      <c r="D112">
        <v>5</v>
      </c>
      <c r="E112">
        <v>0</v>
      </c>
      <c r="F112">
        <v>0</v>
      </c>
      <c r="G112" t="s">
        <v>3</v>
      </c>
      <c r="H112" t="s">
        <v>4</v>
      </c>
      <c r="I112">
        <v>1</v>
      </c>
      <c r="J112">
        <v>2173</v>
      </c>
      <c r="K112">
        <v>2.7349999999999999</v>
      </c>
      <c r="L112">
        <v>1265090</v>
      </c>
      <c r="M112">
        <f t="shared" si="30"/>
        <v>1178965.5</v>
      </c>
      <c r="N112">
        <v>79221</v>
      </c>
      <c r="O112">
        <f t="shared" si="31"/>
        <v>6.7195350500078241</v>
      </c>
      <c r="P112">
        <f t="shared" si="32"/>
        <v>183.77928361771399</v>
      </c>
      <c r="Q112">
        <f t="shared" si="33"/>
        <v>171.26800069560269</v>
      </c>
      <c r="R112">
        <v>3972</v>
      </c>
      <c r="S112">
        <f t="shared" si="34"/>
        <v>0.33690553285910402</v>
      </c>
      <c r="T112">
        <f t="shared" si="35"/>
        <v>9.2143663236964954</v>
      </c>
      <c r="U112">
        <f t="shared" si="36"/>
        <v>8.5870728564766132</v>
      </c>
      <c r="V112">
        <v>5831</v>
      </c>
      <c r="W112">
        <f t="shared" si="37"/>
        <v>0.49458614353006941</v>
      </c>
      <c r="X112">
        <f t="shared" si="38"/>
        <v>13.526931025547398</v>
      </c>
      <c r="Y112">
        <f t="shared" si="39"/>
        <v>12.606047791066246</v>
      </c>
      <c r="Z112">
        <v>56009</v>
      </c>
      <c r="AA112">
        <f t="shared" si="40"/>
        <v>4.7506903297848835</v>
      </c>
      <c r="AB112">
        <f t="shared" si="41"/>
        <v>129.93138051961657</v>
      </c>
      <c r="AC112">
        <f t="shared" si="42"/>
        <v>121.08594250211448</v>
      </c>
      <c r="AD112">
        <v>22011</v>
      </c>
      <c r="AE112">
        <f t="shared" si="43"/>
        <v>1.8669757511988263</v>
      </c>
      <c r="AF112">
        <f t="shared" si="44"/>
        <v>51.061786795287894</v>
      </c>
      <c r="AG112">
        <f t="shared" si="45"/>
        <v>47.585614462212178</v>
      </c>
      <c r="AH112">
        <v>64113.5</v>
      </c>
      <c r="AI112">
        <f t="shared" si="46"/>
        <v>5.4381150254184707</v>
      </c>
      <c r="AJ112">
        <f t="shared" si="47"/>
        <v>148.73244594519517</v>
      </c>
      <c r="AK112">
        <f t="shared" si="48"/>
        <v>138.60707340979693</v>
      </c>
      <c r="AL112">
        <v>813611</v>
      </c>
      <c r="AM112">
        <f t="shared" si="49"/>
        <v>69.010585975586224</v>
      </c>
      <c r="AN112">
        <f t="shared" si="50"/>
        <v>1887.4395264322832</v>
      </c>
      <c r="AO112">
        <f t="shared" si="51"/>
        <v>1758.9468614881155</v>
      </c>
      <c r="AP112">
        <v>221194</v>
      </c>
      <c r="AQ112">
        <f t="shared" si="52"/>
        <v>3291805.1376150264</v>
      </c>
      <c r="AR112">
        <f t="shared" si="53"/>
        <v>513.13256409962798</v>
      </c>
      <c r="AS112">
        <f t="shared" si="54"/>
        <v>478.19964587499697</v>
      </c>
    </row>
    <row r="113" spans="2:45">
      <c r="B113" t="s">
        <v>129</v>
      </c>
      <c r="C113" t="s">
        <v>122</v>
      </c>
      <c r="D113">
        <v>8</v>
      </c>
      <c r="E113">
        <v>0</v>
      </c>
      <c r="F113">
        <v>0</v>
      </c>
      <c r="G113" t="s">
        <v>3</v>
      </c>
      <c r="H113" t="s">
        <v>4</v>
      </c>
      <c r="I113">
        <v>1</v>
      </c>
      <c r="J113">
        <v>2173</v>
      </c>
      <c r="K113">
        <v>2.7349999999999999</v>
      </c>
      <c r="L113">
        <v>2098733</v>
      </c>
      <c r="M113">
        <f t="shared" si="30"/>
        <v>1928715.333333333</v>
      </c>
      <c r="N113">
        <v>74135</v>
      </c>
      <c r="O113">
        <f t="shared" si="31"/>
        <v>3.8437502268349264</v>
      </c>
      <c r="P113">
        <f t="shared" si="32"/>
        <v>105.12656870393523</v>
      </c>
      <c r="Q113">
        <f t="shared" si="33"/>
        <v>96.610300119167135</v>
      </c>
      <c r="R113">
        <v>3062</v>
      </c>
      <c r="S113">
        <f t="shared" si="34"/>
        <v>0.15875852424048756</v>
      </c>
      <c r="T113">
        <f t="shared" si="35"/>
        <v>4.3420456379773347</v>
      </c>
      <c r="U113">
        <f t="shared" si="36"/>
        <v>3.9902979559572374</v>
      </c>
      <c r="V113">
        <v>10067</v>
      </c>
      <c r="W113">
        <f t="shared" si="37"/>
        <v>0.52195364582919279</v>
      </c>
      <c r="X113">
        <f t="shared" si="38"/>
        <v>14.275432213428424</v>
      </c>
      <c r="Y113">
        <f t="shared" si="39"/>
        <v>13.118984168067115</v>
      </c>
      <c r="Z113">
        <v>137169</v>
      </c>
      <c r="AA113">
        <f t="shared" si="40"/>
        <v>7.1119359933192152</v>
      </c>
      <c r="AB113">
        <f t="shared" si="41"/>
        <v>194.51144941728055</v>
      </c>
      <c r="AC113">
        <f t="shared" si="42"/>
        <v>178.75414118899354</v>
      </c>
      <c r="AD113">
        <v>59113</v>
      </c>
      <c r="AE113">
        <f t="shared" si="43"/>
        <v>3.0648898247641871</v>
      </c>
      <c r="AF113">
        <f t="shared" si="44"/>
        <v>83.824736707300517</v>
      </c>
      <c r="AG113">
        <f t="shared" si="45"/>
        <v>77.034122491998744</v>
      </c>
      <c r="AH113">
        <v>110904.66666666701</v>
      </c>
      <c r="AI113">
        <f t="shared" si="46"/>
        <v>5.7501832826202639</v>
      </c>
      <c r="AJ113">
        <f t="shared" si="47"/>
        <v>157.2675127796642</v>
      </c>
      <c r="AK113">
        <f t="shared" si="48"/>
        <v>144.5273235487002</v>
      </c>
      <c r="AL113" s="1">
        <v>1329300</v>
      </c>
      <c r="AM113">
        <f t="shared" si="49"/>
        <v>68.921523929745305</v>
      </c>
      <c r="AN113">
        <f t="shared" si="50"/>
        <v>1885.003679478534</v>
      </c>
      <c r="AO113">
        <f t="shared" si="51"/>
        <v>1732.3001544265039</v>
      </c>
      <c r="AP113">
        <v>344889</v>
      </c>
      <c r="AQ113">
        <f t="shared" si="52"/>
        <v>8972721.4217036478</v>
      </c>
      <c r="AR113">
        <f t="shared" si="53"/>
        <v>489.06720380024984</v>
      </c>
      <c r="AS113">
        <f t="shared" si="54"/>
        <v>449.4480312645772</v>
      </c>
    </row>
    <row r="114" spans="2:45">
      <c r="B114" t="s">
        <v>130</v>
      </c>
      <c r="C114" t="s">
        <v>122</v>
      </c>
      <c r="D114">
        <v>9</v>
      </c>
      <c r="E114">
        <v>0</v>
      </c>
      <c r="F114">
        <v>0</v>
      </c>
      <c r="G114" t="s">
        <v>3</v>
      </c>
      <c r="H114" t="s">
        <v>4</v>
      </c>
      <c r="I114">
        <v>1</v>
      </c>
      <c r="J114">
        <v>2173</v>
      </c>
      <c r="K114">
        <v>2.7349999999999999</v>
      </c>
      <c r="L114">
        <v>2192466</v>
      </c>
      <c r="M114">
        <f t="shared" si="30"/>
        <v>2026064.5</v>
      </c>
      <c r="N114">
        <v>122654</v>
      </c>
      <c r="O114">
        <f t="shared" si="31"/>
        <v>6.0538052959320892</v>
      </c>
      <c r="P114">
        <f t="shared" si="32"/>
        <v>165.57157484374264</v>
      </c>
      <c r="Q114">
        <f t="shared" si="33"/>
        <v>153.00519597567305</v>
      </c>
      <c r="R114">
        <v>7926</v>
      </c>
      <c r="S114">
        <f t="shared" si="34"/>
        <v>0.39120176085213471</v>
      </c>
      <c r="T114">
        <f t="shared" si="35"/>
        <v>10.699368159305886</v>
      </c>
      <c r="U114">
        <f t="shared" si="36"/>
        <v>9.8873186630944332</v>
      </c>
      <c r="V114">
        <v>9945</v>
      </c>
      <c r="W114">
        <f t="shared" si="37"/>
        <v>0.49085307994883676</v>
      </c>
      <c r="X114">
        <f t="shared" si="38"/>
        <v>13.424831736600686</v>
      </c>
      <c r="Y114">
        <f t="shared" si="39"/>
        <v>12.405927845631357</v>
      </c>
      <c r="Z114">
        <v>132252</v>
      </c>
      <c r="AA114">
        <f t="shared" si="40"/>
        <v>6.5275315766107154</v>
      </c>
      <c r="AB114">
        <f t="shared" si="41"/>
        <v>178.52798862030306</v>
      </c>
      <c r="AC114">
        <f t="shared" si="42"/>
        <v>164.97825735952117</v>
      </c>
      <c r="AD114">
        <v>55413</v>
      </c>
      <c r="AE114">
        <f t="shared" si="43"/>
        <v>2.7350067088189935</v>
      </c>
      <c r="AF114">
        <f t="shared" si="44"/>
        <v>74.802433486199476</v>
      </c>
      <c r="AG114">
        <f t="shared" si="45"/>
        <v>69.125156330816523</v>
      </c>
      <c r="AH114">
        <v>110988.5</v>
      </c>
      <c r="AI114">
        <f t="shared" si="46"/>
        <v>5.4780338928005508</v>
      </c>
      <c r="AJ114">
        <f t="shared" si="47"/>
        <v>149.82422696809505</v>
      </c>
      <c r="AK114">
        <f t="shared" si="48"/>
        <v>138.45302390094074</v>
      </c>
      <c r="AL114">
        <v>1380916</v>
      </c>
      <c r="AM114">
        <f t="shared" si="49"/>
        <v>68.157553720525669</v>
      </c>
      <c r="AN114">
        <f t="shared" si="50"/>
        <v>1864.1090942563771</v>
      </c>
      <c r="AO114">
        <f t="shared" si="51"/>
        <v>1722.6288845528277</v>
      </c>
      <c r="AP114">
        <v>370305</v>
      </c>
      <c r="AQ114">
        <f t="shared" si="52"/>
        <v>6116896.4295701729</v>
      </c>
      <c r="AR114">
        <f t="shared" si="53"/>
        <v>499.87755819224901</v>
      </c>
      <c r="AS114">
        <f t="shared" si="54"/>
        <v>461.93837213439116</v>
      </c>
    </row>
    <row r="115" spans="2:45">
      <c r="B115" t="s">
        <v>272</v>
      </c>
      <c r="E115">
        <v>0</v>
      </c>
      <c r="F115">
        <v>0</v>
      </c>
      <c r="G115" t="s">
        <v>3</v>
      </c>
      <c r="H115" t="s">
        <v>4</v>
      </c>
      <c r="I115">
        <v>1</v>
      </c>
      <c r="J115">
        <v>2173</v>
      </c>
      <c r="K115">
        <v>2.7349999999999999</v>
      </c>
      <c r="L115">
        <f>AVERAGE(L106:L114)</f>
        <v>1863103.7777777778</v>
      </c>
      <c r="M115">
        <f t="shared" ref="M115:AS115" si="58">AVERAGE(M106:M114)</f>
        <v>1735206.7777777778</v>
      </c>
      <c r="N115">
        <f t="shared" si="58"/>
        <v>86461.444444444438</v>
      </c>
      <c r="O115">
        <f t="shared" si="58"/>
        <v>5.0634385292086765</v>
      </c>
      <c r="P115">
        <f t="shared" si="58"/>
        <v>138.48504377385729</v>
      </c>
      <c r="Q115">
        <f t="shared" si="58"/>
        <v>128.94898949785485</v>
      </c>
      <c r="R115">
        <f t="shared" si="58"/>
        <v>5340.4444444444443</v>
      </c>
      <c r="S115">
        <f t="shared" si="58"/>
        <v>0.30617059847686418</v>
      </c>
      <c r="T115">
        <f t="shared" si="58"/>
        <v>8.373765868342236</v>
      </c>
      <c r="U115">
        <f t="shared" si="58"/>
        <v>7.7937559414726918</v>
      </c>
      <c r="V115">
        <f t="shared" si="58"/>
        <v>9497.2222222222226</v>
      </c>
      <c r="W115">
        <f t="shared" si="58"/>
        <v>0.5408273699277123</v>
      </c>
      <c r="X115">
        <f t="shared" si="58"/>
        <v>14.791628567522931</v>
      </c>
      <c r="Y115">
        <f t="shared" si="58"/>
        <v>13.784590229069446</v>
      </c>
      <c r="Z115">
        <f t="shared" si="58"/>
        <v>91958.444444444438</v>
      </c>
      <c r="AA115">
        <f t="shared" si="58"/>
        <v>5.3529872116295731</v>
      </c>
      <c r="AB115">
        <f t="shared" si="58"/>
        <v>146.40420023806882</v>
      </c>
      <c r="AC115">
        <f t="shared" si="58"/>
        <v>136.24034843955803</v>
      </c>
      <c r="AD115">
        <f t="shared" si="58"/>
        <v>39513.444444444445</v>
      </c>
      <c r="AE115">
        <f t="shared" si="58"/>
        <v>2.2823621951615016</v>
      </c>
      <c r="AF115">
        <f t="shared" si="58"/>
        <v>62.422606037667073</v>
      </c>
      <c r="AG115">
        <f t="shared" si="58"/>
        <v>58.100359687480491</v>
      </c>
      <c r="AH115">
        <f t="shared" si="58"/>
        <v>88383.55555555562</v>
      </c>
      <c r="AI115">
        <f t="shared" si="58"/>
        <v>5.0815160955470766</v>
      </c>
      <c r="AJ115">
        <f t="shared" si="58"/>
        <v>138.97946521321251</v>
      </c>
      <c r="AK115">
        <f t="shared" si="58"/>
        <v>129.27107488091372</v>
      </c>
      <c r="AL115">
        <f t="shared" si="58"/>
        <v>1199724.4444444445</v>
      </c>
      <c r="AM115">
        <f t="shared" si="58"/>
        <v>69.086329182956945</v>
      </c>
      <c r="AN115">
        <f t="shared" si="58"/>
        <v>1889.5111031538727</v>
      </c>
      <c r="AO115">
        <f t="shared" si="58"/>
        <v>1760.0299508283929</v>
      </c>
      <c r="AP115">
        <f t="shared" si="58"/>
        <v>315630.11111111112</v>
      </c>
      <c r="AQ115">
        <f t="shared" si="58"/>
        <v>6581484.4402578352</v>
      </c>
      <c r="AR115">
        <f t="shared" si="58"/>
        <v>497.90394974263393</v>
      </c>
      <c r="AS115">
        <f t="shared" si="58"/>
        <v>463.75779669572228</v>
      </c>
    </row>
    <row r="116" spans="2:45">
      <c r="B116" t="s">
        <v>131</v>
      </c>
      <c r="C116" t="s">
        <v>132</v>
      </c>
      <c r="D116">
        <v>10</v>
      </c>
      <c r="E116">
        <v>8.3333333333333329E-2</v>
      </c>
      <c r="F116">
        <v>8.3333333333333329E-2</v>
      </c>
      <c r="G116" t="s">
        <v>3</v>
      </c>
      <c r="H116" t="s">
        <v>4</v>
      </c>
      <c r="I116">
        <v>1</v>
      </c>
      <c r="J116">
        <v>2237</v>
      </c>
      <c r="K116">
        <v>3.16</v>
      </c>
      <c r="L116">
        <v>1746233</v>
      </c>
      <c r="M116">
        <f t="shared" si="30"/>
        <v>1622808.5</v>
      </c>
      <c r="N116">
        <v>247228</v>
      </c>
      <c r="O116">
        <f t="shared" si="31"/>
        <v>15.2345763532789</v>
      </c>
      <c r="P116">
        <f t="shared" si="32"/>
        <v>481.41261276361325</v>
      </c>
      <c r="Q116">
        <f t="shared" si="33"/>
        <v>447.38616209864324</v>
      </c>
      <c r="R116">
        <v>12392</v>
      </c>
      <c r="S116">
        <f t="shared" si="34"/>
        <v>0.76361443756302738</v>
      </c>
      <c r="T116">
        <f t="shared" si="35"/>
        <v>24.130216226991664</v>
      </c>
      <c r="U116">
        <f t="shared" si="36"/>
        <v>22.424682158681005</v>
      </c>
      <c r="V116">
        <v>7159</v>
      </c>
      <c r="W116">
        <f t="shared" si="37"/>
        <v>0.44114878619381148</v>
      </c>
      <c r="X116">
        <f t="shared" si="38"/>
        <v>13.940301643724444</v>
      </c>
      <c r="Y116">
        <f t="shared" si="39"/>
        <v>12.954995123789324</v>
      </c>
      <c r="Z116">
        <v>108641</v>
      </c>
      <c r="AA116">
        <f t="shared" si="40"/>
        <v>6.6946284789610111</v>
      </c>
      <c r="AB116">
        <f t="shared" si="41"/>
        <v>211.55025993516796</v>
      </c>
      <c r="AC116">
        <f t="shared" si="42"/>
        <v>196.59779651398182</v>
      </c>
      <c r="AD116">
        <v>45403</v>
      </c>
      <c r="AE116">
        <f t="shared" si="43"/>
        <v>2.7978039306547875</v>
      </c>
      <c r="AF116">
        <f t="shared" si="44"/>
        <v>88.410604208691296</v>
      </c>
      <c r="AG116">
        <f t="shared" si="45"/>
        <v>82.161704652242861</v>
      </c>
      <c r="AH116">
        <v>78021.5</v>
      </c>
      <c r="AI116">
        <f t="shared" si="46"/>
        <v>4.807806959354723</v>
      </c>
      <c r="AJ116">
        <f t="shared" si="47"/>
        <v>151.92669991560925</v>
      </c>
      <c r="AK116">
        <f t="shared" si="48"/>
        <v>141.18845537794783</v>
      </c>
      <c r="AL116">
        <v>1044155</v>
      </c>
      <c r="AM116">
        <f t="shared" si="49"/>
        <v>64.342465546612559</v>
      </c>
      <c r="AN116">
        <f t="shared" si="50"/>
        <v>2033.2219112729567</v>
      </c>
      <c r="AO116">
        <f t="shared" si="51"/>
        <v>1889.5129115072273</v>
      </c>
      <c r="AP116">
        <v>320603</v>
      </c>
      <c r="AQ116">
        <f t="shared" si="52"/>
        <v>2104443.1598585108</v>
      </c>
      <c r="AR116">
        <f t="shared" si="53"/>
        <v>624.29145521483292</v>
      </c>
      <c r="AS116">
        <f t="shared" si="54"/>
        <v>580.16626647188548</v>
      </c>
    </row>
    <row r="117" spans="2:45">
      <c r="B117" t="s">
        <v>133</v>
      </c>
      <c r="C117" t="s">
        <v>132</v>
      </c>
      <c r="D117">
        <v>11</v>
      </c>
      <c r="E117">
        <v>8.3333333333333329E-2</v>
      </c>
      <c r="F117">
        <v>8.3333333333333329E-2</v>
      </c>
      <c r="G117" t="s">
        <v>3</v>
      </c>
      <c r="H117" t="s">
        <v>4</v>
      </c>
      <c r="I117">
        <v>1</v>
      </c>
      <c r="J117">
        <v>2237</v>
      </c>
      <c r="K117">
        <v>3.16</v>
      </c>
      <c r="L117">
        <v>1280944</v>
      </c>
      <c r="M117">
        <f t="shared" si="30"/>
        <v>1189907.1666666667</v>
      </c>
      <c r="N117">
        <v>178721</v>
      </c>
      <c r="O117">
        <f t="shared" si="31"/>
        <v>15.019743136824538</v>
      </c>
      <c r="P117">
        <f t="shared" si="32"/>
        <v>474.62388312365539</v>
      </c>
      <c r="Q117">
        <f t="shared" si="33"/>
        <v>440.89231067088019</v>
      </c>
      <c r="R117">
        <v>8114</v>
      </c>
      <c r="S117">
        <f t="shared" si="34"/>
        <v>0.68190193548712408</v>
      </c>
      <c r="T117">
        <f t="shared" si="35"/>
        <v>21.54810116139312</v>
      </c>
      <c r="U117">
        <f t="shared" si="36"/>
        <v>20.016675202038499</v>
      </c>
      <c r="V117">
        <v>5100</v>
      </c>
      <c r="W117">
        <f t="shared" si="37"/>
        <v>0.42860486455315905</v>
      </c>
      <c r="X117">
        <f t="shared" si="38"/>
        <v>13.543913719879827</v>
      </c>
      <c r="Y117">
        <f t="shared" si="39"/>
        <v>12.581346257135365</v>
      </c>
      <c r="Z117">
        <v>78050</v>
      </c>
      <c r="AA117">
        <f t="shared" si="40"/>
        <v>6.5593352310537378</v>
      </c>
      <c r="AB117">
        <f t="shared" si="41"/>
        <v>207.27499330129814</v>
      </c>
      <c r="AC117">
        <f t="shared" si="42"/>
        <v>192.54393634694415</v>
      </c>
      <c r="AD117">
        <v>32371</v>
      </c>
      <c r="AE117">
        <f t="shared" si="43"/>
        <v>2.7204643275392772</v>
      </c>
      <c r="AF117">
        <f t="shared" si="44"/>
        <v>85.966672750241173</v>
      </c>
      <c r="AG117">
        <f t="shared" si="45"/>
        <v>79.857011703868395</v>
      </c>
      <c r="AH117">
        <v>58665.833333333299</v>
      </c>
      <c r="AI117">
        <f t="shared" si="46"/>
        <v>4.9302865783787304</v>
      </c>
      <c r="AJ117">
        <f t="shared" si="47"/>
        <v>155.79705587676787</v>
      </c>
      <c r="AK117">
        <f t="shared" si="48"/>
        <v>144.7245416921686</v>
      </c>
      <c r="AL117">
        <v>780728</v>
      </c>
      <c r="AM117">
        <f t="shared" si="49"/>
        <v>65.612513469187988</v>
      </c>
      <c r="AN117">
        <f t="shared" si="50"/>
        <v>2073.3554256263405</v>
      </c>
      <c r="AO117">
        <f t="shared" si="51"/>
        <v>1926.0018236550545</v>
      </c>
      <c r="AP117">
        <v>245582</v>
      </c>
      <c r="AQ117">
        <f t="shared" si="52"/>
        <v>1635061.2508005963</v>
      </c>
      <c r="AR117">
        <f t="shared" si="53"/>
        <v>652.18459199127994</v>
      </c>
      <c r="AS117">
        <f t="shared" si="54"/>
        <v>605.83376010192478</v>
      </c>
    </row>
    <row r="118" spans="2:45">
      <c r="B118" t="s">
        <v>134</v>
      </c>
      <c r="C118" t="s">
        <v>132</v>
      </c>
      <c r="D118">
        <v>12</v>
      </c>
      <c r="E118">
        <v>8.3333333333333329E-2</v>
      </c>
      <c r="F118">
        <v>8.3333333333333329E-2</v>
      </c>
      <c r="G118" t="s">
        <v>3</v>
      </c>
      <c r="H118" t="s">
        <v>4</v>
      </c>
      <c r="I118">
        <v>1</v>
      </c>
      <c r="J118">
        <v>2237</v>
      </c>
      <c r="K118">
        <v>3.16</v>
      </c>
      <c r="L118">
        <v>528948</v>
      </c>
      <c r="M118">
        <f t="shared" si="30"/>
        <v>486254</v>
      </c>
      <c r="N118">
        <v>60593</v>
      </c>
      <c r="O118">
        <f t="shared" si="31"/>
        <v>12.461182838598758</v>
      </c>
      <c r="P118">
        <f t="shared" si="32"/>
        <v>393.77337769972075</v>
      </c>
      <c r="Q118">
        <f t="shared" si="33"/>
        <v>361.98998767364662</v>
      </c>
      <c r="R118">
        <v>2600</v>
      </c>
      <c r="S118">
        <f t="shared" si="34"/>
        <v>0.53469997161977079</v>
      </c>
      <c r="T118">
        <f t="shared" si="35"/>
        <v>16.896519103184758</v>
      </c>
      <c r="U118">
        <f t="shared" si="36"/>
        <v>15.532717771879277</v>
      </c>
      <c r="V118">
        <v>1694</v>
      </c>
      <c r="W118">
        <f t="shared" si="37"/>
        <v>0.34837759689380443</v>
      </c>
      <c r="X118">
        <f t="shared" si="38"/>
        <v>11.008732061844221</v>
      </c>
      <c r="Y118">
        <f t="shared" si="39"/>
        <v>10.120163040601344</v>
      </c>
      <c r="Z118">
        <v>45280</v>
      </c>
      <c r="AA118">
        <f t="shared" si="40"/>
        <v>9.3120056595935452</v>
      </c>
      <c r="AB118">
        <f t="shared" si="41"/>
        <v>294.25937884315607</v>
      </c>
      <c r="AC118">
        <f t="shared" si="42"/>
        <v>270.50825411949756</v>
      </c>
      <c r="AD118">
        <v>18639</v>
      </c>
      <c r="AE118">
        <f t="shared" si="43"/>
        <v>3.8331818350080411</v>
      </c>
      <c r="AF118">
        <f t="shared" si="44"/>
        <v>121.12854598625411</v>
      </c>
      <c r="AG118">
        <f t="shared" si="45"/>
        <v>111.35166405771456</v>
      </c>
      <c r="AH118">
        <v>24055</v>
      </c>
      <c r="AI118">
        <f t="shared" si="46"/>
        <v>4.9470030066590711</v>
      </c>
      <c r="AJ118">
        <f t="shared" si="47"/>
        <v>156.32529501042666</v>
      </c>
      <c r="AK118">
        <f t="shared" si="48"/>
        <v>143.70751000098309</v>
      </c>
      <c r="AL118">
        <v>317313</v>
      </c>
      <c r="AM118">
        <f t="shared" si="49"/>
        <v>65.256635420993973</v>
      </c>
      <c r="AN118">
        <f t="shared" si="50"/>
        <v>2062.1096793034094</v>
      </c>
      <c r="AO118">
        <f t="shared" si="51"/>
        <v>1895.6666439801268</v>
      </c>
      <c r="AP118">
        <v>93361</v>
      </c>
      <c r="AQ118">
        <f t="shared" si="52"/>
        <v>749214.59069529478</v>
      </c>
      <c r="AR118">
        <f t="shared" si="53"/>
        <v>606.72150768939696</v>
      </c>
      <c r="AS118">
        <f t="shared" si="54"/>
        <v>557.75002457708513</v>
      </c>
    </row>
    <row r="119" spans="2:45">
      <c r="B119" t="s">
        <v>135</v>
      </c>
      <c r="C119" t="s">
        <v>132</v>
      </c>
      <c r="D119">
        <v>1</v>
      </c>
      <c r="E119">
        <v>8.3333333333333329E-2</v>
      </c>
      <c r="F119">
        <v>8.3333333333333329E-2</v>
      </c>
      <c r="G119" t="s">
        <v>3</v>
      </c>
      <c r="H119" t="s">
        <v>4</v>
      </c>
      <c r="I119">
        <v>1</v>
      </c>
      <c r="J119">
        <v>2237</v>
      </c>
      <c r="K119">
        <v>3.16</v>
      </c>
      <c r="L119">
        <v>1440242</v>
      </c>
      <c r="M119">
        <f t="shared" si="30"/>
        <v>1349779.5</v>
      </c>
      <c r="N119">
        <v>205594</v>
      </c>
      <c r="O119">
        <f t="shared" si="31"/>
        <v>15.231673025112622</v>
      </c>
      <c r="P119">
        <f t="shared" si="32"/>
        <v>481.32086759355883</v>
      </c>
      <c r="Q119">
        <f t="shared" si="33"/>
        <v>451.0888031316959</v>
      </c>
      <c r="R119">
        <v>10244</v>
      </c>
      <c r="S119">
        <f t="shared" si="34"/>
        <v>0.75893877481470118</v>
      </c>
      <c r="T119">
        <f t="shared" si="35"/>
        <v>23.982465284144556</v>
      </c>
      <c r="U119">
        <f t="shared" si="36"/>
        <v>22.47611165345824</v>
      </c>
      <c r="V119">
        <v>5759</v>
      </c>
      <c r="W119">
        <f t="shared" si="37"/>
        <v>0.42666228076511753</v>
      </c>
      <c r="X119">
        <f t="shared" si="38"/>
        <v>13.482528072177715</v>
      </c>
      <c r="Y119">
        <f t="shared" si="39"/>
        <v>12.635682058987308</v>
      </c>
      <c r="Z119">
        <v>62970</v>
      </c>
      <c r="AA119">
        <f t="shared" si="40"/>
        <v>4.6652064281610439</v>
      </c>
      <c r="AB119">
        <f t="shared" si="41"/>
        <v>147.42052312988901</v>
      </c>
      <c r="AC119">
        <f t="shared" si="42"/>
        <v>138.16094795180257</v>
      </c>
      <c r="AD119">
        <v>25690</v>
      </c>
      <c r="AE119">
        <f t="shared" si="43"/>
        <v>1.9032738310220298</v>
      </c>
      <c r="AF119">
        <f t="shared" si="44"/>
        <v>60.143453060296146</v>
      </c>
      <c r="AG119">
        <f t="shared" si="45"/>
        <v>56.365805191072056</v>
      </c>
      <c r="AH119">
        <v>64772.5</v>
      </c>
      <c r="AI119">
        <f t="shared" si="46"/>
        <v>4.7987467582668133</v>
      </c>
      <c r="AJ119">
        <f t="shared" si="47"/>
        <v>151.64039756123131</v>
      </c>
      <c r="AK119">
        <f t="shared" si="48"/>
        <v>142.1157694331925</v>
      </c>
      <c r="AL119">
        <v>885961</v>
      </c>
      <c r="AM119">
        <f t="shared" si="49"/>
        <v>65.637461526123346</v>
      </c>
      <c r="AN119">
        <f t="shared" si="50"/>
        <v>2074.1437842254977</v>
      </c>
      <c r="AO119">
        <f t="shared" si="51"/>
        <v>1943.865517045052</v>
      </c>
      <c r="AP119">
        <v>271005</v>
      </c>
      <c r="AQ119">
        <f t="shared" si="52"/>
        <v>1779220.1785922737</v>
      </c>
      <c r="AR119">
        <f t="shared" si="53"/>
        <v>634.45607226958191</v>
      </c>
      <c r="AS119">
        <f t="shared" si="54"/>
        <v>594.60548991072335</v>
      </c>
    </row>
    <row r="120" spans="2:45">
      <c r="B120" t="s">
        <v>136</v>
      </c>
      <c r="C120" t="s">
        <v>132</v>
      </c>
      <c r="D120">
        <v>2</v>
      </c>
      <c r="E120">
        <v>8.3333333333333329E-2</v>
      </c>
      <c r="F120">
        <v>8.3333333333333329E-2</v>
      </c>
      <c r="G120" t="s">
        <v>3</v>
      </c>
      <c r="H120" t="s">
        <v>4</v>
      </c>
      <c r="I120">
        <v>1</v>
      </c>
      <c r="J120">
        <v>2237</v>
      </c>
      <c r="K120">
        <v>3.16</v>
      </c>
      <c r="L120">
        <v>487797</v>
      </c>
      <c r="M120">
        <f t="shared" si="30"/>
        <v>454163</v>
      </c>
      <c r="N120">
        <v>73773</v>
      </c>
      <c r="O120">
        <f t="shared" si="31"/>
        <v>16.243727472295188</v>
      </c>
      <c r="P120">
        <f t="shared" si="32"/>
        <v>513.301788124528</v>
      </c>
      <c r="Q120">
        <f t="shared" si="33"/>
        <v>477.90921223377762</v>
      </c>
      <c r="R120">
        <v>3878</v>
      </c>
      <c r="S120">
        <f t="shared" si="34"/>
        <v>0.85387845333063228</v>
      </c>
      <c r="T120">
        <f t="shared" si="35"/>
        <v>26.982559125247981</v>
      </c>
      <c r="U120">
        <f t="shared" si="36"/>
        <v>25.122089721749006</v>
      </c>
      <c r="V120">
        <v>1964</v>
      </c>
      <c r="W120">
        <f t="shared" si="37"/>
        <v>0.43244385826234188</v>
      </c>
      <c r="X120">
        <f t="shared" si="38"/>
        <v>13.665225921090004</v>
      </c>
      <c r="Y120">
        <f t="shared" si="39"/>
        <v>12.722997476409246</v>
      </c>
      <c r="Z120">
        <v>32629</v>
      </c>
      <c r="AA120">
        <f t="shared" si="40"/>
        <v>7.1844249751741112</v>
      </c>
      <c r="AB120">
        <f t="shared" si="41"/>
        <v>227.02782921550192</v>
      </c>
      <c r="AC120">
        <f t="shared" si="42"/>
        <v>211.37407569132245</v>
      </c>
      <c r="AD120">
        <v>12630</v>
      </c>
      <c r="AE120">
        <f t="shared" si="43"/>
        <v>2.7809398828174023</v>
      </c>
      <c r="AF120">
        <f t="shared" si="44"/>
        <v>87.877700297029918</v>
      </c>
      <c r="AG120">
        <f t="shared" si="45"/>
        <v>81.818461368151105</v>
      </c>
      <c r="AH120">
        <v>21004</v>
      </c>
      <c r="AI120">
        <f t="shared" si="46"/>
        <v>4.624771282557143</v>
      </c>
      <c r="AJ120">
        <f t="shared" si="47"/>
        <v>146.14277252880572</v>
      </c>
      <c r="AK120">
        <f t="shared" si="48"/>
        <v>136.06610946766793</v>
      </c>
      <c r="AL120">
        <v>280586</v>
      </c>
      <c r="AM120">
        <f t="shared" si="49"/>
        <v>61.78090245132254</v>
      </c>
      <c r="AN120">
        <f t="shared" si="50"/>
        <v>1952.2765174617925</v>
      </c>
      <c r="AO120">
        <f t="shared" si="51"/>
        <v>1817.6654632972325</v>
      </c>
      <c r="AP120">
        <v>86363</v>
      </c>
      <c r="AQ120">
        <f t="shared" si="52"/>
        <v>531669.84084963345</v>
      </c>
      <c r="AR120">
        <f t="shared" si="53"/>
        <v>600.90117424801224</v>
      </c>
      <c r="AS120">
        <f t="shared" si="54"/>
        <v>559.46854941707318</v>
      </c>
    </row>
    <row r="121" spans="2:45">
      <c r="B121" t="s">
        <v>137</v>
      </c>
      <c r="C121" t="s">
        <v>132</v>
      </c>
      <c r="D121">
        <v>3</v>
      </c>
      <c r="E121">
        <v>8.3333333333333329E-2</v>
      </c>
      <c r="F121">
        <v>8.3333333333333329E-2</v>
      </c>
      <c r="G121" t="s">
        <v>3</v>
      </c>
      <c r="H121" t="s">
        <v>4</v>
      </c>
      <c r="I121">
        <v>1</v>
      </c>
      <c r="J121">
        <v>2237</v>
      </c>
      <c r="K121">
        <v>3.16</v>
      </c>
      <c r="L121">
        <v>880614</v>
      </c>
      <c r="M121">
        <f t="shared" si="30"/>
        <v>820304.5</v>
      </c>
      <c r="N121">
        <v>114957</v>
      </c>
      <c r="O121">
        <f t="shared" si="31"/>
        <v>14.013942383590482</v>
      </c>
      <c r="P121">
        <f t="shared" si="32"/>
        <v>442.84057932145924</v>
      </c>
      <c r="Q121">
        <f t="shared" si="33"/>
        <v>412.51231527093603</v>
      </c>
      <c r="R121">
        <v>7499</v>
      </c>
      <c r="S121">
        <f t="shared" si="34"/>
        <v>0.91417272488447887</v>
      </c>
      <c r="T121">
        <f t="shared" si="35"/>
        <v>28.887858106349537</v>
      </c>
      <c r="U121">
        <f t="shared" si="36"/>
        <v>26.909451814302297</v>
      </c>
      <c r="V121">
        <v>3376</v>
      </c>
      <c r="W121">
        <f t="shared" si="37"/>
        <v>0.41155448982664367</v>
      </c>
      <c r="X121">
        <f t="shared" si="38"/>
        <v>13.00512187852194</v>
      </c>
      <c r="Y121">
        <f t="shared" si="39"/>
        <v>12.114456504211834</v>
      </c>
      <c r="Z121">
        <v>52929</v>
      </c>
      <c r="AA121">
        <f t="shared" si="40"/>
        <v>6.4523600687305755</v>
      </c>
      <c r="AB121">
        <f t="shared" si="41"/>
        <v>203.8945781718862</v>
      </c>
      <c r="AC121">
        <f t="shared" si="42"/>
        <v>189.93070743821923</v>
      </c>
      <c r="AD121">
        <v>21591</v>
      </c>
      <c r="AE121">
        <f t="shared" si="43"/>
        <v>2.6320713832485376</v>
      </c>
      <c r="AF121">
        <f t="shared" si="44"/>
        <v>83.173455710653798</v>
      </c>
      <c r="AG121">
        <f t="shared" si="45"/>
        <v>77.47726018437136</v>
      </c>
      <c r="AH121">
        <v>38718.5</v>
      </c>
      <c r="AI121">
        <f t="shared" si="46"/>
        <v>4.7200155551993195</v>
      </c>
      <c r="AJ121">
        <f t="shared" si="47"/>
        <v>149.1524915442985</v>
      </c>
      <c r="AK121">
        <f t="shared" si="48"/>
        <v>138.93767303267947</v>
      </c>
      <c r="AL121">
        <v>527474</v>
      </c>
      <c r="AM121">
        <f t="shared" si="49"/>
        <v>64.302219480692841</v>
      </c>
      <c r="AN121">
        <f t="shared" si="50"/>
        <v>2031.9501355898938</v>
      </c>
      <c r="AO121">
        <f t="shared" si="51"/>
        <v>1892.7905302436709</v>
      </c>
      <c r="AP121">
        <v>156739</v>
      </c>
      <c r="AQ121">
        <f t="shared" si="52"/>
        <v>1118450.4382116792</v>
      </c>
      <c r="AR121">
        <f t="shared" si="53"/>
        <v>603.79437148034663</v>
      </c>
      <c r="AS121">
        <f t="shared" si="54"/>
        <v>562.44306813200797</v>
      </c>
    </row>
    <row r="122" spans="2:45">
      <c r="B122" t="s">
        <v>138</v>
      </c>
      <c r="C122" t="s">
        <v>132</v>
      </c>
      <c r="D122">
        <v>4</v>
      </c>
      <c r="E122">
        <v>8.3333333333333329E-2</v>
      </c>
      <c r="F122">
        <v>8.3333333333333329E-2</v>
      </c>
      <c r="G122" t="s">
        <v>3</v>
      </c>
      <c r="H122" t="s">
        <v>4</v>
      </c>
      <c r="I122">
        <v>1</v>
      </c>
      <c r="J122">
        <v>2237</v>
      </c>
      <c r="K122">
        <v>3.16</v>
      </c>
      <c r="L122">
        <v>568961</v>
      </c>
      <c r="M122">
        <f t="shared" si="30"/>
        <v>530501</v>
      </c>
      <c r="N122">
        <v>99462</v>
      </c>
      <c r="O122">
        <f t="shared" si="31"/>
        <v>18.748692273907118</v>
      </c>
      <c r="P122">
        <f t="shared" si="32"/>
        <v>592.458675855465</v>
      </c>
      <c r="Q122">
        <f t="shared" si="33"/>
        <v>552.41030580303391</v>
      </c>
      <c r="R122">
        <v>5022</v>
      </c>
      <c r="S122">
        <f t="shared" si="34"/>
        <v>0.9466523154527513</v>
      </c>
      <c r="T122">
        <f t="shared" si="35"/>
        <v>29.914213168306944</v>
      </c>
      <c r="U122">
        <f t="shared" si="36"/>
        <v>27.892105082773689</v>
      </c>
      <c r="V122">
        <v>2278</v>
      </c>
      <c r="W122">
        <f t="shared" si="37"/>
        <v>0.42940541111138336</v>
      </c>
      <c r="X122">
        <f t="shared" si="38"/>
        <v>13.569210991119716</v>
      </c>
      <c r="Y122">
        <f t="shared" si="39"/>
        <v>12.651974388402721</v>
      </c>
      <c r="Z122">
        <v>40207</v>
      </c>
      <c r="AA122">
        <f t="shared" si="40"/>
        <v>7.5790620564334468</v>
      </c>
      <c r="AB122">
        <f t="shared" si="41"/>
        <v>239.49836098329695</v>
      </c>
      <c r="AC122">
        <f t="shared" si="42"/>
        <v>223.30901415035476</v>
      </c>
      <c r="AD122">
        <v>14840</v>
      </c>
      <c r="AE122">
        <f t="shared" si="43"/>
        <v>2.7973557071522959</v>
      </c>
      <c r="AF122">
        <f t="shared" si="44"/>
        <v>88.39644034601254</v>
      </c>
      <c r="AG122">
        <f t="shared" si="45"/>
        <v>82.421114979761356</v>
      </c>
      <c r="AH122">
        <v>23620</v>
      </c>
      <c r="AI122">
        <f t="shared" si="46"/>
        <v>4.4523950001979262</v>
      </c>
      <c r="AJ122">
        <f t="shared" si="47"/>
        <v>140.69568200625449</v>
      </c>
      <c r="AK122">
        <f t="shared" si="48"/>
        <v>131.1850900149571</v>
      </c>
      <c r="AL122">
        <v>324324</v>
      </c>
      <c r="AM122">
        <f t="shared" si="49"/>
        <v>61.135417275367999</v>
      </c>
      <c r="AN122">
        <f t="shared" si="50"/>
        <v>1931.8791859016289</v>
      </c>
      <c r="AO122">
        <f t="shared" si="51"/>
        <v>1801.2901411520297</v>
      </c>
      <c r="AP122">
        <v>107444</v>
      </c>
      <c r="AQ122">
        <f t="shared" si="52"/>
        <v>573074.63598158094</v>
      </c>
      <c r="AR122">
        <f t="shared" si="53"/>
        <v>640.00452402540247</v>
      </c>
      <c r="AS122">
        <f t="shared" si="54"/>
        <v>596.74220201384628</v>
      </c>
    </row>
    <row r="123" spans="2:45">
      <c r="B123" t="s">
        <v>139</v>
      </c>
      <c r="C123" t="s">
        <v>132</v>
      </c>
      <c r="D123">
        <v>5</v>
      </c>
      <c r="E123">
        <v>8.3333333333333329E-2</v>
      </c>
      <c r="F123">
        <v>8.3333333333333329E-2</v>
      </c>
      <c r="G123" t="s">
        <v>3</v>
      </c>
      <c r="H123" t="s">
        <v>4</v>
      </c>
      <c r="I123">
        <v>1</v>
      </c>
      <c r="J123">
        <v>2237</v>
      </c>
      <c r="K123">
        <v>3.16</v>
      </c>
      <c r="L123">
        <v>1077974</v>
      </c>
      <c r="M123">
        <f t="shared" si="30"/>
        <v>1000119</v>
      </c>
      <c r="N123">
        <v>138159</v>
      </c>
      <c r="O123">
        <f t="shared" si="31"/>
        <v>13.814256103523681</v>
      </c>
      <c r="P123">
        <f t="shared" si="32"/>
        <v>436.53049287134832</v>
      </c>
      <c r="Q123">
        <f t="shared" si="33"/>
        <v>405.002755168492</v>
      </c>
      <c r="R123">
        <v>8017</v>
      </c>
      <c r="S123">
        <f t="shared" si="34"/>
        <v>0.80160460905152275</v>
      </c>
      <c r="T123">
        <f t="shared" si="35"/>
        <v>25.330705646028122</v>
      </c>
      <c r="U123">
        <f t="shared" si="36"/>
        <v>23.501234723657529</v>
      </c>
      <c r="V123">
        <v>4332</v>
      </c>
      <c r="W123">
        <f t="shared" si="37"/>
        <v>0.4331484553338153</v>
      </c>
      <c r="X123">
        <f t="shared" si="38"/>
        <v>13.687491188548565</v>
      </c>
      <c r="Y123">
        <f t="shared" si="39"/>
        <v>12.698933369450469</v>
      </c>
      <c r="Z123">
        <v>78039</v>
      </c>
      <c r="AA123">
        <f t="shared" si="40"/>
        <v>7.802971446397879</v>
      </c>
      <c r="AB123">
        <f t="shared" si="41"/>
        <v>246.57389770617297</v>
      </c>
      <c r="AC123">
        <f t="shared" si="42"/>
        <v>228.76548042902706</v>
      </c>
      <c r="AD123">
        <v>30969</v>
      </c>
      <c r="AE123">
        <f t="shared" si="43"/>
        <v>3.0965315127499826</v>
      </c>
      <c r="AF123">
        <f t="shared" si="44"/>
        <v>97.850395802899456</v>
      </c>
      <c r="AG123">
        <f t="shared" si="45"/>
        <v>90.783302751272302</v>
      </c>
      <c r="AH123">
        <v>46886</v>
      </c>
      <c r="AI123">
        <f t="shared" si="46"/>
        <v>4.6880421229873646</v>
      </c>
      <c r="AJ123">
        <f t="shared" si="47"/>
        <v>148.14213108640072</v>
      </c>
      <c r="AK123">
        <f t="shared" si="48"/>
        <v>137.44279546630995</v>
      </c>
      <c r="AL123">
        <v>634706</v>
      </c>
      <c r="AM123">
        <f t="shared" si="49"/>
        <v>63.463047897300214</v>
      </c>
      <c r="AN123">
        <f t="shared" si="50"/>
        <v>2005.432313554687</v>
      </c>
      <c r="AO123">
        <f t="shared" si="51"/>
        <v>1860.5930755287234</v>
      </c>
      <c r="AP123">
        <v>188494</v>
      </c>
      <c r="AQ123">
        <f t="shared" si="52"/>
        <v>1364488.9640631448</v>
      </c>
      <c r="AR123">
        <f t="shared" si="53"/>
        <v>595.57016715010923</v>
      </c>
      <c r="AS123">
        <f t="shared" si="54"/>
        <v>552.55603567432991</v>
      </c>
    </row>
    <row r="124" spans="2:45">
      <c r="B124" t="s">
        <v>140</v>
      </c>
      <c r="C124" t="s">
        <v>132</v>
      </c>
      <c r="D124">
        <v>6</v>
      </c>
      <c r="E124">
        <v>8.3333333333333329E-2</v>
      </c>
      <c r="F124">
        <v>8.3333333333333329E-2</v>
      </c>
      <c r="G124" t="s">
        <v>3</v>
      </c>
      <c r="H124" t="s">
        <v>4</v>
      </c>
      <c r="I124">
        <v>1</v>
      </c>
      <c r="J124">
        <v>2237</v>
      </c>
      <c r="K124">
        <v>3.16</v>
      </c>
      <c r="L124">
        <v>1999507</v>
      </c>
      <c r="M124">
        <f t="shared" si="30"/>
        <v>1863031</v>
      </c>
      <c r="N124">
        <v>281545</v>
      </c>
      <c r="O124">
        <f t="shared" si="31"/>
        <v>15.112201568304554</v>
      </c>
      <c r="P124">
        <f t="shared" si="32"/>
        <v>477.54556955842395</v>
      </c>
      <c r="Q124">
        <f t="shared" si="33"/>
        <v>444.95078036736049</v>
      </c>
      <c r="R124">
        <v>10248</v>
      </c>
      <c r="S124">
        <f t="shared" si="34"/>
        <v>0.55007136220492303</v>
      </c>
      <c r="T124">
        <f t="shared" si="35"/>
        <v>17.382255045675571</v>
      </c>
      <c r="U124">
        <f t="shared" si="36"/>
        <v>16.19583227265521</v>
      </c>
      <c r="V124">
        <v>8571</v>
      </c>
      <c r="W124">
        <f t="shared" si="37"/>
        <v>0.46005675697291137</v>
      </c>
      <c r="X124">
        <f t="shared" si="38"/>
        <v>14.537793520344</v>
      </c>
      <c r="Y124">
        <f t="shared" si="39"/>
        <v>13.54551897042621</v>
      </c>
      <c r="Z124">
        <v>105512</v>
      </c>
      <c r="AA124">
        <f t="shared" si="40"/>
        <v>5.6634591694931542</v>
      </c>
      <c r="AB124">
        <f t="shared" si="41"/>
        <v>178.96530975598367</v>
      </c>
      <c r="AC124">
        <f t="shared" si="42"/>
        <v>166.75006389074909</v>
      </c>
      <c r="AD124">
        <v>45260</v>
      </c>
      <c r="AE124">
        <f t="shared" si="43"/>
        <v>2.429374497794186</v>
      </c>
      <c r="AF124">
        <f t="shared" si="44"/>
        <v>76.768234130296278</v>
      </c>
      <c r="AG124">
        <f t="shared" si="45"/>
        <v>71.528431758428468</v>
      </c>
      <c r="AH124">
        <v>91216</v>
      </c>
      <c r="AI124">
        <f t="shared" si="46"/>
        <v>4.8961074721784019</v>
      </c>
      <c r="AJ124">
        <f t="shared" si="47"/>
        <v>154.71699612083751</v>
      </c>
      <c r="AK124">
        <f t="shared" si="48"/>
        <v>144.15681465481242</v>
      </c>
      <c r="AL124" s="1">
        <v>1215400</v>
      </c>
      <c r="AM124">
        <f t="shared" si="49"/>
        <v>65.237776505060836</v>
      </c>
      <c r="AN124">
        <f t="shared" si="50"/>
        <v>2061.5137375599224</v>
      </c>
      <c r="AO124">
        <f t="shared" si="51"/>
        <v>1920.8054785504628</v>
      </c>
      <c r="AP124">
        <v>367349</v>
      </c>
      <c r="AQ124">
        <f t="shared" si="52"/>
        <v>2430810.615777229</v>
      </c>
      <c r="AR124">
        <f t="shared" si="53"/>
        <v>623.08294386942566</v>
      </c>
      <c r="AS124">
        <f t="shared" si="54"/>
        <v>580.55452669082933</v>
      </c>
    </row>
    <row r="125" spans="2:45">
      <c r="B125" t="s">
        <v>141</v>
      </c>
      <c r="C125" t="s">
        <v>132</v>
      </c>
      <c r="D125">
        <v>7</v>
      </c>
      <c r="E125">
        <v>8.3333333333333329E-2</v>
      </c>
      <c r="F125">
        <v>8.3333333333333329E-2</v>
      </c>
      <c r="G125" t="s">
        <v>3</v>
      </c>
      <c r="H125" t="s">
        <v>4</v>
      </c>
      <c r="I125">
        <v>1</v>
      </c>
      <c r="J125">
        <v>2237</v>
      </c>
      <c r="K125">
        <v>3.16</v>
      </c>
      <c r="L125">
        <v>847639</v>
      </c>
      <c r="M125">
        <f t="shared" si="30"/>
        <v>783601</v>
      </c>
      <c r="N125">
        <v>99271</v>
      </c>
      <c r="O125">
        <f t="shared" si="31"/>
        <v>12.668564741494714</v>
      </c>
      <c r="P125">
        <f t="shared" si="32"/>
        <v>400.32664583123301</v>
      </c>
      <c r="Q125">
        <f t="shared" si="33"/>
        <v>370.08249974340492</v>
      </c>
      <c r="R125">
        <v>5845</v>
      </c>
      <c r="S125">
        <f t="shared" si="34"/>
        <v>0.74591533190998993</v>
      </c>
      <c r="T125">
        <f t="shared" si="35"/>
        <v>23.570924488355683</v>
      </c>
      <c r="U125">
        <f t="shared" si="36"/>
        <v>21.790172467288553</v>
      </c>
      <c r="V125">
        <v>2977</v>
      </c>
      <c r="W125">
        <f t="shared" si="37"/>
        <v>0.37991273620120442</v>
      </c>
      <c r="X125">
        <f t="shared" si="38"/>
        <v>12.00524246395806</v>
      </c>
      <c r="Y125">
        <f t="shared" si="39"/>
        <v>11.098262349891877</v>
      </c>
      <c r="Z125">
        <v>77257</v>
      </c>
      <c r="AA125">
        <f t="shared" si="40"/>
        <v>9.8592268258973625</v>
      </c>
      <c r="AB125">
        <f t="shared" si="41"/>
        <v>311.55156769835668</v>
      </c>
      <c r="AC125">
        <f t="shared" si="42"/>
        <v>288.01426078790621</v>
      </c>
      <c r="AD125">
        <v>27515</v>
      </c>
      <c r="AE125">
        <f t="shared" si="43"/>
        <v>3.511353354577138</v>
      </c>
      <c r="AF125">
        <f t="shared" si="44"/>
        <v>110.95876600463757</v>
      </c>
      <c r="AG125">
        <f t="shared" si="45"/>
        <v>102.57597868904098</v>
      </c>
      <c r="AH125">
        <v>36523</v>
      </c>
      <c r="AI125">
        <f t="shared" si="46"/>
        <v>4.6609179927029194</v>
      </c>
      <c r="AJ125">
        <f t="shared" si="47"/>
        <v>147.28500856941224</v>
      </c>
      <c r="AK125">
        <f t="shared" si="48"/>
        <v>136.15782190295633</v>
      </c>
      <c r="AL125">
        <v>487213</v>
      </c>
      <c r="AM125">
        <f t="shared" si="49"/>
        <v>62.176158529659865</v>
      </c>
      <c r="AN125">
        <f t="shared" si="50"/>
        <v>1964.7666095372517</v>
      </c>
      <c r="AO125">
        <f t="shared" si="51"/>
        <v>1816.3311032172894</v>
      </c>
      <c r="AP125">
        <v>144872</v>
      </c>
      <c r="AQ125">
        <f t="shared" si="52"/>
        <v>1143554.9563518048</v>
      </c>
      <c r="AR125">
        <f t="shared" si="53"/>
        <v>584.22018348623862</v>
      </c>
      <c r="AS125">
        <f t="shared" si="54"/>
        <v>540.08312500958539</v>
      </c>
    </row>
    <row r="126" spans="2:45">
      <c r="B126" t="s">
        <v>142</v>
      </c>
      <c r="C126" t="s">
        <v>132</v>
      </c>
      <c r="D126">
        <v>8</v>
      </c>
      <c r="E126">
        <v>8.3333333333333329E-2</v>
      </c>
      <c r="F126">
        <v>8.3333333333333329E-2</v>
      </c>
      <c r="G126" t="s">
        <v>3</v>
      </c>
      <c r="H126" t="s">
        <v>4</v>
      </c>
      <c r="I126">
        <v>1</v>
      </c>
      <c r="J126">
        <v>2237</v>
      </c>
      <c r="K126">
        <v>3.16</v>
      </c>
      <c r="L126">
        <v>1105580</v>
      </c>
      <c r="M126">
        <f t="shared" si="30"/>
        <v>1020438</v>
      </c>
      <c r="N126">
        <v>137872</v>
      </c>
      <c r="O126">
        <f t="shared" si="31"/>
        <v>13.511060936578215</v>
      </c>
      <c r="P126">
        <f t="shared" si="32"/>
        <v>426.94952559587165</v>
      </c>
      <c r="Q126">
        <f t="shared" si="33"/>
        <v>394.069646701279</v>
      </c>
      <c r="R126">
        <v>8808</v>
      </c>
      <c r="S126">
        <f t="shared" si="34"/>
        <v>0.86315876123782131</v>
      </c>
      <c r="T126">
        <f t="shared" si="35"/>
        <v>27.275816855115156</v>
      </c>
      <c r="U126">
        <f t="shared" si="36"/>
        <v>25.175274516543354</v>
      </c>
      <c r="V126">
        <v>4465</v>
      </c>
      <c r="W126">
        <f t="shared" si="37"/>
        <v>0.43755720582730162</v>
      </c>
      <c r="X126">
        <f t="shared" si="38"/>
        <v>13.826807704142732</v>
      </c>
      <c r="Y126">
        <f t="shared" si="39"/>
        <v>12.761989182148737</v>
      </c>
      <c r="Z126">
        <v>82691</v>
      </c>
      <c r="AA126">
        <f t="shared" si="40"/>
        <v>8.1034810542139741</v>
      </c>
      <c r="AB126">
        <f t="shared" si="41"/>
        <v>256.07000131316158</v>
      </c>
      <c r="AC126">
        <f t="shared" si="42"/>
        <v>236.34975307078636</v>
      </c>
      <c r="AD126">
        <v>33498</v>
      </c>
      <c r="AE126">
        <f t="shared" si="43"/>
        <v>3.2827080136176821</v>
      </c>
      <c r="AF126">
        <f t="shared" si="44"/>
        <v>103.73357323031875</v>
      </c>
      <c r="AG126">
        <f t="shared" si="45"/>
        <v>95.744930262848456</v>
      </c>
      <c r="AH126">
        <v>51644</v>
      </c>
      <c r="AI126">
        <f t="shared" si="46"/>
        <v>5.0609640174121315</v>
      </c>
      <c r="AJ126">
        <f t="shared" si="47"/>
        <v>159.92646295022337</v>
      </c>
      <c r="AK126">
        <f t="shared" si="48"/>
        <v>147.61034027388339</v>
      </c>
      <c r="AL126">
        <v>664320</v>
      </c>
      <c r="AM126">
        <f t="shared" si="49"/>
        <v>65.101456433413887</v>
      </c>
      <c r="AN126">
        <f t="shared" si="50"/>
        <v>2057.2060232958788</v>
      </c>
      <c r="AO126">
        <f t="shared" si="51"/>
        <v>1898.778197868992</v>
      </c>
      <c r="AP126">
        <v>207789</v>
      </c>
      <c r="AQ126">
        <f t="shared" si="52"/>
        <v>1537917.7177526981</v>
      </c>
      <c r="AR126">
        <f t="shared" si="53"/>
        <v>643.46216036643091</v>
      </c>
      <c r="AS126">
        <f t="shared" si="54"/>
        <v>593.90839197525281</v>
      </c>
    </row>
    <row r="127" spans="2:45">
      <c r="B127" t="s">
        <v>143</v>
      </c>
      <c r="C127" t="s">
        <v>132</v>
      </c>
      <c r="D127">
        <v>9</v>
      </c>
      <c r="E127">
        <v>8.3333333333333329E-2</v>
      </c>
      <c r="F127">
        <v>8.3333333333333329E-2</v>
      </c>
      <c r="G127" t="s">
        <v>3</v>
      </c>
      <c r="H127" t="s">
        <v>4</v>
      </c>
      <c r="I127">
        <v>1</v>
      </c>
      <c r="J127">
        <v>2237</v>
      </c>
      <c r="K127">
        <v>3.16</v>
      </c>
      <c r="L127">
        <v>974586</v>
      </c>
      <c r="M127">
        <f t="shared" si="30"/>
        <v>901673.66666666674</v>
      </c>
      <c r="N127">
        <v>127950</v>
      </c>
      <c r="O127">
        <f t="shared" si="31"/>
        <v>14.190278005235449</v>
      </c>
      <c r="P127">
        <f t="shared" si="32"/>
        <v>448.41278496544015</v>
      </c>
      <c r="Q127">
        <f t="shared" si="33"/>
        <v>414.86538899594296</v>
      </c>
      <c r="R127">
        <v>7835</v>
      </c>
      <c r="S127">
        <f t="shared" si="34"/>
        <v>0.86893964963673098</v>
      </c>
      <c r="T127">
        <f t="shared" si="35"/>
        <v>27.458492928520702</v>
      </c>
      <c r="U127">
        <f t="shared" si="36"/>
        <v>25.404222921322493</v>
      </c>
      <c r="V127">
        <v>4046</v>
      </c>
      <c r="W127">
        <f t="shared" si="37"/>
        <v>0.44872110050162267</v>
      </c>
      <c r="X127">
        <f t="shared" si="38"/>
        <v>14.179586775851277</v>
      </c>
      <c r="Y127">
        <f t="shared" si="39"/>
        <v>13.118760170985423</v>
      </c>
      <c r="Z127">
        <v>69129</v>
      </c>
      <c r="AA127">
        <f t="shared" si="40"/>
        <v>7.6667426981158364</v>
      </c>
      <c r="AB127">
        <f t="shared" si="41"/>
        <v>242.26906926046044</v>
      </c>
      <c r="AC127">
        <f t="shared" si="42"/>
        <v>224.14403654474827</v>
      </c>
      <c r="AD127">
        <v>27072</v>
      </c>
      <c r="AE127">
        <f t="shared" si="43"/>
        <v>3.0024166170983513</v>
      </c>
      <c r="AF127">
        <f t="shared" si="44"/>
        <v>94.876365100307908</v>
      </c>
      <c r="AG127">
        <f t="shared" si="45"/>
        <v>87.778318178180285</v>
      </c>
      <c r="AH127">
        <v>45840.333333333299</v>
      </c>
      <c r="AI127">
        <f t="shared" si="46"/>
        <v>5.0839161692275177</v>
      </c>
      <c r="AJ127">
        <f t="shared" si="47"/>
        <v>160.65175094758956</v>
      </c>
      <c r="AK127">
        <f t="shared" si="48"/>
        <v>148.63280750322008</v>
      </c>
      <c r="AL127">
        <v>585188</v>
      </c>
      <c r="AM127">
        <f t="shared" si="49"/>
        <v>64.900198556684032</v>
      </c>
      <c r="AN127">
        <f t="shared" si="50"/>
        <v>2050.8462743912155</v>
      </c>
      <c r="AO127">
        <f t="shared" si="51"/>
        <v>1897.4149844138949</v>
      </c>
      <c r="AP127">
        <v>187039</v>
      </c>
      <c r="AQ127">
        <f t="shared" si="52"/>
        <v>1318078.4754956362</v>
      </c>
      <c r="AR127">
        <f t="shared" si="53"/>
        <v>655.49573182611141</v>
      </c>
      <c r="AS127">
        <f t="shared" si="54"/>
        <v>606.45570529435065</v>
      </c>
    </row>
    <row r="128" spans="2:45">
      <c r="B128" t="s">
        <v>273</v>
      </c>
      <c r="E128">
        <v>8.3333333333333329E-2</v>
      </c>
      <c r="F128">
        <v>8.3333333333333329E-2</v>
      </c>
      <c r="G128" t="s">
        <v>3</v>
      </c>
      <c r="H128" t="s">
        <v>4</v>
      </c>
      <c r="I128">
        <v>1</v>
      </c>
      <c r="J128">
        <v>2237</v>
      </c>
      <c r="K128">
        <v>3.16</v>
      </c>
      <c r="L128">
        <f>AVERAGE(L116:L127)</f>
        <v>1078252.0833333333</v>
      </c>
      <c r="M128">
        <f t="shared" ref="M128:AS128" si="59">AVERAGE(M116:M127)</f>
        <v>1001881.6944444445</v>
      </c>
      <c r="N128">
        <f t="shared" si="59"/>
        <v>147093.75</v>
      </c>
      <c r="O128">
        <f t="shared" si="59"/>
        <v>14.687491569895352</v>
      </c>
      <c r="P128">
        <f t="shared" si="59"/>
        <v>464.12473360869313</v>
      </c>
      <c r="Q128">
        <f t="shared" si="59"/>
        <v>431.09668065492446</v>
      </c>
      <c r="R128">
        <f t="shared" si="59"/>
        <v>7541.833333333333</v>
      </c>
      <c r="S128">
        <f t="shared" si="59"/>
        <v>0.77362902726612282</v>
      </c>
      <c r="T128">
        <f t="shared" si="59"/>
        <v>24.446677261609484</v>
      </c>
      <c r="U128">
        <f t="shared" si="59"/>
        <v>22.703380858862431</v>
      </c>
      <c r="V128">
        <f t="shared" si="59"/>
        <v>4310.083333333333</v>
      </c>
      <c r="W128">
        <f t="shared" si="59"/>
        <v>0.42313279520359309</v>
      </c>
      <c r="X128">
        <f t="shared" si="59"/>
        <v>13.370996328433542</v>
      </c>
      <c r="Y128">
        <f t="shared" si="59"/>
        <v>12.417089907703321</v>
      </c>
      <c r="Z128">
        <f t="shared" si="59"/>
        <v>69444.5</v>
      </c>
      <c r="AA128">
        <f t="shared" si="59"/>
        <v>7.2952420076854736</v>
      </c>
      <c r="AB128">
        <f t="shared" si="59"/>
        <v>230.52964744286103</v>
      </c>
      <c r="AC128">
        <f t="shared" si="59"/>
        <v>213.87069391127832</v>
      </c>
      <c r="AD128">
        <f t="shared" si="59"/>
        <v>27956.5</v>
      </c>
      <c r="AE128">
        <f t="shared" si="59"/>
        <v>2.8989562411066423</v>
      </c>
      <c r="AF128">
        <f t="shared" si="59"/>
        <v>91.607017218969915</v>
      </c>
      <c r="AG128">
        <f t="shared" si="59"/>
        <v>84.988665314746029</v>
      </c>
      <c r="AH128">
        <f t="shared" si="59"/>
        <v>48413.888888888876</v>
      </c>
      <c r="AI128">
        <f t="shared" si="59"/>
        <v>4.8059144095935045</v>
      </c>
      <c r="AJ128">
        <f t="shared" si="59"/>
        <v>151.86689534315477</v>
      </c>
      <c r="AK128">
        <f t="shared" si="59"/>
        <v>140.9938107350649</v>
      </c>
      <c r="AL128">
        <f t="shared" si="59"/>
        <v>645614</v>
      </c>
      <c r="AM128">
        <f t="shared" si="59"/>
        <v>64.078854424368345</v>
      </c>
      <c r="AN128">
        <f t="shared" si="59"/>
        <v>2024.8917998100399</v>
      </c>
      <c r="AO128">
        <f t="shared" si="59"/>
        <v>1880.0596558716461</v>
      </c>
      <c r="AP128">
        <f t="shared" si="59"/>
        <v>198053.33333333334</v>
      </c>
      <c r="AQ128">
        <f t="shared" si="59"/>
        <v>1357165.4020358406</v>
      </c>
      <c r="AR128">
        <f t="shared" si="59"/>
        <v>622.01540696809741</v>
      </c>
      <c r="AS128">
        <f t="shared" si="59"/>
        <v>577.5472621057412</v>
      </c>
    </row>
    <row r="129" spans="2:45">
      <c r="B129" t="s">
        <v>144</v>
      </c>
      <c r="C129" t="s">
        <v>145</v>
      </c>
      <c r="D129">
        <v>11</v>
      </c>
      <c r="E129">
        <v>0</v>
      </c>
      <c r="F129">
        <v>0</v>
      </c>
      <c r="G129" t="s">
        <v>146</v>
      </c>
      <c r="H129" t="s">
        <v>147</v>
      </c>
      <c r="I129">
        <v>1</v>
      </c>
      <c r="J129">
        <v>985</v>
      </c>
      <c r="K129">
        <v>3.05</v>
      </c>
      <c r="L129">
        <v>2535115</v>
      </c>
      <c r="M129">
        <f t="shared" si="30"/>
        <v>2298350</v>
      </c>
      <c r="N129">
        <v>149183</v>
      </c>
      <c r="O129">
        <f t="shared" si="31"/>
        <v>6.4908738877890659</v>
      </c>
      <c r="P129">
        <f t="shared" si="32"/>
        <v>197.97165357756649</v>
      </c>
      <c r="Q129">
        <f t="shared" si="33"/>
        <v>179.48225228441311</v>
      </c>
      <c r="R129">
        <v>27407</v>
      </c>
      <c r="S129">
        <f t="shared" si="34"/>
        <v>1.1924641590706375</v>
      </c>
      <c r="T129">
        <f t="shared" si="35"/>
        <v>36.370156851654443</v>
      </c>
      <c r="U129">
        <f t="shared" si="36"/>
        <v>32.973395684219454</v>
      </c>
      <c r="V129">
        <v>9809</v>
      </c>
      <c r="W129">
        <f t="shared" si="37"/>
        <v>0.42678443231013552</v>
      </c>
      <c r="X129">
        <f t="shared" si="38"/>
        <v>13.016925185459133</v>
      </c>
      <c r="Y129">
        <f t="shared" si="39"/>
        <v>11.801220062995169</v>
      </c>
      <c r="Z129">
        <v>285789</v>
      </c>
      <c r="AA129">
        <f t="shared" si="40"/>
        <v>12.4345291187156</v>
      </c>
      <c r="AB129">
        <f t="shared" si="41"/>
        <v>379.25313812082578</v>
      </c>
      <c r="AC129">
        <f t="shared" si="42"/>
        <v>343.83310027355759</v>
      </c>
      <c r="AD129">
        <v>116397</v>
      </c>
      <c r="AE129">
        <f t="shared" si="43"/>
        <v>5.0643722670611524</v>
      </c>
      <c r="AF129">
        <f t="shared" si="44"/>
        <v>154.46335414536517</v>
      </c>
      <c r="AG129">
        <f t="shared" si="45"/>
        <v>140.03737503032406</v>
      </c>
      <c r="AH129">
        <v>120368</v>
      </c>
      <c r="AI129">
        <f t="shared" si="46"/>
        <v>5.2371483890617183</v>
      </c>
      <c r="AJ129">
        <f t="shared" si="47"/>
        <v>159.73302586638238</v>
      </c>
      <c r="AK129">
        <f t="shared" si="48"/>
        <v>144.81489005429731</v>
      </c>
      <c r="AL129" s="1">
        <v>1503700</v>
      </c>
      <c r="AM129">
        <f t="shared" si="49"/>
        <v>65.425196336502282</v>
      </c>
      <c r="AN129">
        <f t="shared" si="50"/>
        <v>1995.4684882633194</v>
      </c>
      <c r="AO129">
        <f t="shared" si="51"/>
        <v>1809.1033345627318</v>
      </c>
      <c r="AP129">
        <v>424169</v>
      </c>
      <c r="AQ129">
        <f t="shared" si="52"/>
        <v>6534851.9680526601</v>
      </c>
      <c r="AR129">
        <f t="shared" si="53"/>
        <v>562.88878978397554</v>
      </c>
      <c r="AS129">
        <f t="shared" si="54"/>
        <v>510.31824986243225</v>
      </c>
    </row>
    <row r="130" spans="2:45">
      <c r="B130" t="s">
        <v>148</v>
      </c>
      <c r="C130" t="s">
        <v>145</v>
      </c>
      <c r="D130">
        <v>12</v>
      </c>
      <c r="E130">
        <v>0</v>
      </c>
      <c r="F130">
        <v>0</v>
      </c>
      <c r="G130" t="s">
        <v>146</v>
      </c>
      <c r="H130" t="s">
        <v>147</v>
      </c>
      <c r="I130">
        <v>1</v>
      </c>
      <c r="J130">
        <v>985</v>
      </c>
      <c r="K130">
        <v>3.05</v>
      </c>
      <c r="L130">
        <v>1768298</v>
      </c>
      <c r="M130">
        <f t="shared" si="30"/>
        <v>1624031</v>
      </c>
      <c r="N130">
        <v>89980</v>
      </c>
      <c r="O130">
        <f t="shared" si="31"/>
        <v>5.5405346326517169</v>
      </c>
      <c r="P130">
        <f t="shared" si="32"/>
        <v>168.98630629587734</v>
      </c>
      <c r="Q130">
        <f t="shared" si="33"/>
        <v>155.19951953799642</v>
      </c>
      <c r="R130">
        <v>25297</v>
      </c>
      <c r="S130">
        <f t="shared" si="34"/>
        <v>1.5576673105377914</v>
      </c>
      <c r="T130">
        <f t="shared" si="35"/>
        <v>47.508852971402639</v>
      </c>
      <c r="U130">
        <f t="shared" si="36"/>
        <v>43.632832248863032</v>
      </c>
      <c r="V130">
        <v>6421</v>
      </c>
      <c r="W130">
        <f t="shared" si="37"/>
        <v>0.39537422623090329</v>
      </c>
      <c r="X130">
        <f t="shared" si="38"/>
        <v>12.058913900042548</v>
      </c>
      <c r="Y130">
        <f t="shared" si="39"/>
        <v>11.075084629400701</v>
      </c>
      <c r="Z130">
        <v>140747</v>
      </c>
      <c r="AA130">
        <f t="shared" si="40"/>
        <v>8.6665217597447342</v>
      </c>
      <c r="AB130">
        <f t="shared" si="41"/>
        <v>264.32891367221441</v>
      </c>
      <c r="AC130">
        <f t="shared" si="42"/>
        <v>242.76357831089555</v>
      </c>
      <c r="AD130">
        <v>59223</v>
      </c>
      <c r="AE130">
        <f t="shared" si="43"/>
        <v>3.6466668431821807</v>
      </c>
      <c r="AF130">
        <f t="shared" si="44"/>
        <v>111.22333871705651</v>
      </c>
      <c r="AG130">
        <f t="shared" si="45"/>
        <v>102.14915698598313</v>
      </c>
      <c r="AH130">
        <v>85044</v>
      </c>
      <c r="AI130">
        <f t="shared" si="46"/>
        <v>5.2365995476687326</v>
      </c>
      <c r="AJ130">
        <f t="shared" si="47"/>
        <v>159.71628620389632</v>
      </c>
      <c r="AK130">
        <f t="shared" si="48"/>
        <v>146.6857961723646</v>
      </c>
      <c r="AL130">
        <v>1107671</v>
      </c>
      <c r="AM130">
        <f t="shared" si="49"/>
        <v>68.205040421026439</v>
      </c>
      <c r="AN130">
        <f t="shared" si="50"/>
        <v>2080.2537328413064</v>
      </c>
      <c r="AO130">
        <f t="shared" si="51"/>
        <v>1910.5357524580133</v>
      </c>
      <c r="AP130">
        <v>310063</v>
      </c>
      <c r="AQ130">
        <f t="shared" si="52"/>
        <v>5596264.9916981552</v>
      </c>
      <c r="AR130">
        <f t="shared" si="53"/>
        <v>582.31163690840867</v>
      </c>
      <c r="AS130">
        <f t="shared" si="54"/>
        <v>534.80360776294492</v>
      </c>
    </row>
    <row r="131" spans="2:45">
      <c r="B131" t="s">
        <v>149</v>
      </c>
      <c r="C131" t="s">
        <v>145</v>
      </c>
      <c r="D131">
        <v>13</v>
      </c>
      <c r="E131">
        <v>0</v>
      </c>
      <c r="F131">
        <v>0</v>
      </c>
      <c r="G131" t="s">
        <v>146</v>
      </c>
      <c r="H131" t="s">
        <v>147</v>
      </c>
      <c r="I131">
        <v>1</v>
      </c>
      <c r="J131">
        <v>985</v>
      </c>
      <c r="K131">
        <v>3.05</v>
      </c>
      <c r="L131">
        <v>965216</v>
      </c>
      <c r="M131">
        <f t="shared" si="30"/>
        <v>888953.5</v>
      </c>
      <c r="N131">
        <v>50878</v>
      </c>
      <c r="O131">
        <f t="shared" si="31"/>
        <v>5.723358983343898</v>
      </c>
      <c r="P131">
        <f t="shared" si="32"/>
        <v>174.5624489919889</v>
      </c>
      <c r="Q131">
        <f t="shared" si="33"/>
        <v>160.77012813712165</v>
      </c>
      <c r="R131">
        <v>10545</v>
      </c>
      <c r="S131">
        <f t="shared" si="34"/>
        <v>1.1862262761775504</v>
      </c>
      <c r="T131">
        <f t="shared" si="35"/>
        <v>36.179901423415281</v>
      </c>
      <c r="U131">
        <f t="shared" si="36"/>
        <v>33.321298030699865</v>
      </c>
      <c r="V131">
        <v>3574</v>
      </c>
      <c r="W131">
        <f t="shared" si="37"/>
        <v>0.40204577629763538</v>
      </c>
      <c r="X131">
        <f t="shared" si="38"/>
        <v>12.262396177077878</v>
      </c>
      <c r="Y131">
        <f t="shared" si="39"/>
        <v>11.293534296986373</v>
      </c>
      <c r="Z131">
        <v>95812</v>
      </c>
      <c r="AA131">
        <f t="shared" si="40"/>
        <v>10.778066569286244</v>
      </c>
      <c r="AB131">
        <f t="shared" si="41"/>
        <v>328.73103036323045</v>
      </c>
      <c r="AC131">
        <f t="shared" si="42"/>
        <v>302.75772469581938</v>
      </c>
      <c r="AD131">
        <v>32123</v>
      </c>
      <c r="AE131">
        <f t="shared" si="43"/>
        <v>3.6135748382789425</v>
      </c>
      <c r="AF131">
        <f t="shared" si="44"/>
        <v>110.21403256750776</v>
      </c>
      <c r="AG131">
        <f t="shared" si="45"/>
        <v>101.50593235089346</v>
      </c>
      <c r="AH131">
        <v>44139.5</v>
      </c>
      <c r="AI131">
        <f t="shared" si="46"/>
        <v>4.9653328323697465</v>
      </c>
      <c r="AJ131">
        <f t="shared" si="47"/>
        <v>151.44265138727727</v>
      </c>
      <c r="AK131">
        <f t="shared" si="48"/>
        <v>139.47704451646055</v>
      </c>
      <c r="AL131">
        <v>586400</v>
      </c>
      <c r="AM131">
        <f t="shared" si="49"/>
        <v>65.965205154150354</v>
      </c>
      <c r="AN131">
        <f t="shared" si="50"/>
        <v>2011.9387572015858</v>
      </c>
      <c r="AO131">
        <f t="shared" si="51"/>
        <v>1852.9738421244567</v>
      </c>
      <c r="AP131">
        <v>161739</v>
      </c>
      <c r="AQ131">
        <f t="shared" si="52"/>
        <v>2825945.4014800112</v>
      </c>
      <c r="AR131">
        <f t="shared" si="53"/>
        <v>554.9266075222157</v>
      </c>
      <c r="AS131">
        <f t="shared" si="54"/>
        <v>511.08140561283687</v>
      </c>
    </row>
    <row r="132" spans="2:45">
      <c r="B132" t="s">
        <v>150</v>
      </c>
      <c r="C132" t="s">
        <v>145</v>
      </c>
      <c r="D132">
        <v>14</v>
      </c>
      <c r="E132">
        <v>0</v>
      </c>
      <c r="F132">
        <v>0</v>
      </c>
      <c r="G132" t="s">
        <v>146</v>
      </c>
      <c r="H132" t="s">
        <v>147</v>
      </c>
      <c r="I132">
        <v>1</v>
      </c>
      <c r="J132">
        <v>985</v>
      </c>
      <c r="K132">
        <v>3.05</v>
      </c>
      <c r="L132">
        <v>1553285</v>
      </c>
      <c r="M132">
        <f t="shared" si="30"/>
        <v>1410025.5</v>
      </c>
      <c r="N132">
        <v>66312</v>
      </c>
      <c r="O132">
        <f t="shared" si="31"/>
        <v>4.702893671071906</v>
      </c>
      <c r="P132">
        <f t="shared" si="32"/>
        <v>143.43825696769312</v>
      </c>
      <c r="Q132">
        <f t="shared" si="33"/>
        <v>130.20894426972512</v>
      </c>
      <c r="R132">
        <v>25101</v>
      </c>
      <c r="S132">
        <f t="shared" si="34"/>
        <v>1.7801805712024357</v>
      </c>
      <c r="T132">
        <f t="shared" si="35"/>
        <v>54.295507421674287</v>
      </c>
      <c r="U132">
        <f t="shared" si="36"/>
        <v>49.287831917516748</v>
      </c>
      <c r="V132">
        <v>4288</v>
      </c>
      <c r="W132">
        <f t="shared" si="37"/>
        <v>0.30410797535221884</v>
      </c>
      <c r="X132">
        <f t="shared" si="38"/>
        <v>9.275293248242674</v>
      </c>
      <c r="Y132">
        <f t="shared" si="39"/>
        <v>8.4198328059564087</v>
      </c>
      <c r="Z132">
        <v>213352</v>
      </c>
      <c r="AA132">
        <f t="shared" si="40"/>
        <v>15.131073870649859</v>
      </c>
      <c r="AB132">
        <f t="shared" si="41"/>
        <v>461.49775305482063</v>
      </c>
      <c r="AC132">
        <f t="shared" si="42"/>
        <v>418.93380802621544</v>
      </c>
      <c r="AD132">
        <v>73976</v>
      </c>
      <c r="AE132">
        <f t="shared" si="43"/>
        <v>5.2464299404514314</v>
      </c>
      <c r="AF132">
        <f t="shared" si="44"/>
        <v>160.01611318376865</v>
      </c>
      <c r="AG132">
        <f t="shared" si="45"/>
        <v>145.25782454604271</v>
      </c>
      <c r="AH132">
        <v>69283.5</v>
      </c>
      <c r="AI132">
        <f t="shared" si="46"/>
        <v>4.9136345406519251</v>
      </c>
      <c r="AJ132">
        <f t="shared" si="47"/>
        <v>149.86585348988368</v>
      </c>
      <c r="AK132">
        <f t="shared" si="48"/>
        <v>136.04372346349834</v>
      </c>
      <c r="AL132">
        <v>909976</v>
      </c>
      <c r="AM132">
        <f t="shared" si="49"/>
        <v>64.536137821620954</v>
      </c>
      <c r="AN132">
        <f t="shared" si="50"/>
        <v>1968.352203559439</v>
      </c>
      <c r="AO132">
        <f t="shared" si="51"/>
        <v>1786.8110488416485</v>
      </c>
      <c r="AP132">
        <v>255911</v>
      </c>
      <c r="AQ132">
        <f t="shared" si="52"/>
        <v>5441564.6599484254</v>
      </c>
      <c r="AR132">
        <f t="shared" si="53"/>
        <v>553.55633639249777</v>
      </c>
      <c r="AS132">
        <f t="shared" si="54"/>
        <v>502.50182677357981</v>
      </c>
    </row>
    <row r="133" spans="2:45">
      <c r="B133" t="s">
        <v>151</v>
      </c>
      <c r="C133" t="s">
        <v>145</v>
      </c>
      <c r="D133">
        <v>16</v>
      </c>
      <c r="E133">
        <v>0</v>
      </c>
      <c r="F133">
        <v>0</v>
      </c>
      <c r="G133" t="s">
        <v>146</v>
      </c>
      <c r="H133" t="s">
        <v>147</v>
      </c>
      <c r="I133">
        <v>1</v>
      </c>
      <c r="J133">
        <v>985</v>
      </c>
      <c r="K133">
        <v>3.05</v>
      </c>
      <c r="L133">
        <v>1094040</v>
      </c>
      <c r="M133">
        <f t="shared" si="30"/>
        <v>1022925</v>
      </c>
      <c r="N133">
        <v>55419</v>
      </c>
      <c r="O133">
        <f t="shared" si="31"/>
        <v>5.4176992448126695</v>
      </c>
      <c r="P133">
        <f t="shared" si="32"/>
        <v>165.23982696678641</v>
      </c>
      <c r="Q133">
        <f t="shared" si="33"/>
        <v>154.49887572666447</v>
      </c>
      <c r="R133">
        <v>13717</v>
      </c>
      <c r="S133">
        <f t="shared" si="34"/>
        <v>1.3409585257961238</v>
      </c>
      <c r="T133">
        <f t="shared" si="35"/>
        <v>40.899235036781775</v>
      </c>
      <c r="U133">
        <f t="shared" si="36"/>
        <v>38.240695038572632</v>
      </c>
      <c r="V133">
        <v>4542</v>
      </c>
      <c r="W133">
        <f t="shared" si="37"/>
        <v>0.44402082264095605</v>
      </c>
      <c r="X133">
        <f t="shared" si="38"/>
        <v>13.54263509054916</v>
      </c>
      <c r="Y133">
        <f t="shared" si="39"/>
        <v>12.662334101129758</v>
      </c>
      <c r="Z133">
        <v>35877</v>
      </c>
      <c r="AA133">
        <f t="shared" si="40"/>
        <v>3.5072952562504582</v>
      </c>
      <c r="AB133">
        <f t="shared" si="41"/>
        <v>106.97250531563897</v>
      </c>
      <c r="AC133">
        <f t="shared" si="42"/>
        <v>100.0190578041022</v>
      </c>
      <c r="AD133">
        <v>16207</v>
      </c>
      <c r="AE133">
        <f t="shared" si="43"/>
        <v>1.5843781313390524</v>
      </c>
      <c r="AF133">
        <f t="shared" si="44"/>
        <v>48.323533005841092</v>
      </c>
      <c r="AG133">
        <f t="shared" si="45"/>
        <v>45.182397352930423</v>
      </c>
      <c r="AH133">
        <v>54908</v>
      </c>
      <c r="AI133">
        <f t="shared" si="46"/>
        <v>5.3677444582936191</v>
      </c>
      <c r="AJ133">
        <f t="shared" si="47"/>
        <v>163.71620597795535</v>
      </c>
      <c r="AK133">
        <f t="shared" si="48"/>
        <v>153.07429344448101</v>
      </c>
      <c r="AL133">
        <v>730320</v>
      </c>
      <c r="AM133">
        <f t="shared" si="49"/>
        <v>71.395263582374071</v>
      </c>
      <c r="AN133">
        <f t="shared" si="50"/>
        <v>2177.5555392624087</v>
      </c>
      <c r="AO133">
        <f t="shared" si="51"/>
        <v>2036.0096522979049</v>
      </c>
      <c r="AP133">
        <v>206896</v>
      </c>
      <c r="AQ133">
        <f t="shared" si="52"/>
        <v>3818890.4671682999</v>
      </c>
      <c r="AR133">
        <f t="shared" si="53"/>
        <v>616.89058337610277</v>
      </c>
      <c r="AS133">
        <f t="shared" si="54"/>
        <v>576.79134218127308</v>
      </c>
    </row>
    <row r="134" spans="2:45">
      <c r="B134" t="s">
        <v>152</v>
      </c>
      <c r="C134" t="s">
        <v>145</v>
      </c>
      <c r="D134">
        <v>17</v>
      </c>
      <c r="E134">
        <v>0</v>
      </c>
      <c r="F134">
        <v>0</v>
      </c>
      <c r="G134" t="s">
        <v>146</v>
      </c>
      <c r="H134" t="s">
        <v>147</v>
      </c>
      <c r="I134">
        <v>1</v>
      </c>
      <c r="J134">
        <v>985</v>
      </c>
      <c r="K134">
        <v>3.05</v>
      </c>
      <c r="L134">
        <v>447309</v>
      </c>
      <c r="M134">
        <f t="shared" si="30"/>
        <v>419043</v>
      </c>
      <c r="N134">
        <v>26490</v>
      </c>
      <c r="O134">
        <f t="shared" si="31"/>
        <v>6.3215469534152815</v>
      </c>
      <c r="P134">
        <f t="shared" si="32"/>
        <v>192.8071820791661</v>
      </c>
      <c r="Q134">
        <f t="shared" si="33"/>
        <v>180.62346163390407</v>
      </c>
      <c r="R134">
        <v>4829</v>
      </c>
      <c r="S134">
        <f t="shared" si="34"/>
        <v>1.1523877024553566</v>
      </c>
      <c r="T134">
        <f t="shared" si="35"/>
        <v>35.147824924888376</v>
      </c>
      <c r="U134">
        <f t="shared" si="36"/>
        <v>32.926791099664882</v>
      </c>
      <c r="V134">
        <v>1764</v>
      </c>
      <c r="W134">
        <f t="shared" si="37"/>
        <v>0.42095918557284095</v>
      </c>
      <c r="X134">
        <f t="shared" si="38"/>
        <v>12.839255159971648</v>
      </c>
      <c r="Y134">
        <f t="shared" si="39"/>
        <v>12.027927003480816</v>
      </c>
      <c r="Z134">
        <v>14076</v>
      </c>
      <c r="AA134">
        <f t="shared" si="40"/>
        <v>3.3590824807955268</v>
      </c>
      <c r="AB134">
        <f t="shared" si="41"/>
        <v>102.45201566426357</v>
      </c>
      <c r="AC134">
        <f t="shared" si="42"/>
        <v>95.977948129816298</v>
      </c>
      <c r="AD134">
        <v>5586</v>
      </c>
      <c r="AE134">
        <f t="shared" si="43"/>
        <v>1.333037420980663</v>
      </c>
      <c r="AF134">
        <f t="shared" si="44"/>
        <v>40.657641339910221</v>
      </c>
      <c r="AG134">
        <f t="shared" si="45"/>
        <v>38.088435511022581</v>
      </c>
      <c r="AH134">
        <v>22680</v>
      </c>
      <c r="AI134">
        <f t="shared" si="46"/>
        <v>5.4123323859365264</v>
      </c>
      <c r="AJ134">
        <f t="shared" si="47"/>
        <v>165.07613777106405</v>
      </c>
      <c r="AK134">
        <f t="shared" si="48"/>
        <v>154.64477575903905</v>
      </c>
      <c r="AL134">
        <v>296181</v>
      </c>
      <c r="AM134">
        <f t="shared" si="49"/>
        <v>70.680335908248082</v>
      </c>
      <c r="AN134">
        <f t="shared" si="50"/>
        <v>2155.7502452015665</v>
      </c>
      <c r="AO134">
        <f t="shared" si="51"/>
        <v>2019.5257640691336</v>
      </c>
      <c r="AP134">
        <v>84712</v>
      </c>
      <c r="AQ134">
        <f t="shared" si="52"/>
        <v>1340051.7408833522</v>
      </c>
      <c r="AR134">
        <f t="shared" si="53"/>
        <v>616.57538725142774</v>
      </c>
      <c r="AS134">
        <f t="shared" si="54"/>
        <v>577.61323827600154</v>
      </c>
    </row>
    <row r="135" spans="2:45">
      <c r="B135" t="s">
        <v>153</v>
      </c>
      <c r="C135" t="s">
        <v>145</v>
      </c>
      <c r="D135" t="s">
        <v>154</v>
      </c>
      <c r="E135">
        <v>0</v>
      </c>
      <c r="F135">
        <v>0</v>
      </c>
      <c r="G135" t="s">
        <v>146</v>
      </c>
      <c r="H135" t="s">
        <v>147</v>
      </c>
      <c r="I135">
        <v>1</v>
      </c>
      <c r="J135">
        <v>985</v>
      </c>
      <c r="K135">
        <v>3.05</v>
      </c>
      <c r="L135">
        <v>1917049</v>
      </c>
      <c r="M135">
        <f t="shared" si="30"/>
        <v>1790724</v>
      </c>
      <c r="N135">
        <v>114264</v>
      </c>
      <c r="O135">
        <f t="shared" si="31"/>
        <v>6.380882816112365</v>
      </c>
      <c r="P135">
        <f t="shared" si="32"/>
        <v>194.61692589142712</v>
      </c>
      <c r="Q135">
        <f t="shared" si="33"/>
        <v>181.79253634101161</v>
      </c>
      <c r="R135">
        <v>16593</v>
      </c>
      <c r="S135">
        <f t="shared" si="34"/>
        <v>0.92660845557439342</v>
      </c>
      <c r="T135">
        <f t="shared" si="35"/>
        <v>28.261557895018999</v>
      </c>
      <c r="U135">
        <f t="shared" si="36"/>
        <v>26.399246967604896</v>
      </c>
      <c r="V135">
        <v>8267</v>
      </c>
      <c r="W135">
        <f t="shared" si="37"/>
        <v>0.46165684940839574</v>
      </c>
      <c r="X135">
        <f t="shared" si="38"/>
        <v>14.08053390695607</v>
      </c>
      <c r="Y135">
        <f t="shared" si="39"/>
        <v>13.152689367877397</v>
      </c>
      <c r="Z135">
        <v>79702</v>
      </c>
      <c r="AA135">
        <f t="shared" si="40"/>
        <v>4.4508254761761163</v>
      </c>
      <c r="AB135">
        <f t="shared" si="41"/>
        <v>135.75017702337155</v>
      </c>
      <c r="AC135">
        <f t="shared" si="42"/>
        <v>126.80484432061986</v>
      </c>
      <c r="AD135">
        <v>34803</v>
      </c>
      <c r="AE135">
        <f t="shared" si="43"/>
        <v>1.9435155836410301</v>
      </c>
      <c r="AF135">
        <f t="shared" si="44"/>
        <v>59.277225301051416</v>
      </c>
      <c r="AG135">
        <f t="shared" si="45"/>
        <v>55.3711198826947</v>
      </c>
      <c r="AH135">
        <v>91522</v>
      </c>
      <c r="AI135">
        <f t="shared" si="46"/>
        <v>5.110893694394</v>
      </c>
      <c r="AJ135">
        <f t="shared" si="47"/>
        <v>155.88225767901699</v>
      </c>
      <c r="AK135">
        <f t="shared" si="48"/>
        <v>145.61031043024983</v>
      </c>
      <c r="AL135">
        <v>1229789</v>
      </c>
      <c r="AM135">
        <f t="shared" si="49"/>
        <v>68.675518952110991</v>
      </c>
      <c r="AN135">
        <f t="shared" si="50"/>
        <v>2094.6033280393854</v>
      </c>
      <c r="AO135">
        <f t="shared" si="51"/>
        <v>1956.5782877745951</v>
      </c>
      <c r="AP135">
        <v>333105</v>
      </c>
      <c r="AQ135">
        <f t="shared" si="52"/>
        <v>5220359.1509136744</v>
      </c>
      <c r="AR135">
        <f t="shared" si="53"/>
        <v>567.35166893390613</v>
      </c>
      <c r="AS135">
        <f t="shared" si="54"/>
        <v>529.96571814283311</v>
      </c>
    </row>
    <row r="136" spans="2:45">
      <c r="B136" t="s">
        <v>155</v>
      </c>
      <c r="C136" t="s">
        <v>145</v>
      </c>
      <c r="D136">
        <v>2</v>
      </c>
      <c r="E136">
        <v>0</v>
      </c>
      <c r="F136">
        <v>0</v>
      </c>
      <c r="G136" t="s">
        <v>146</v>
      </c>
      <c r="H136" t="s">
        <v>147</v>
      </c>
      <c r="I136">
        <v>1</v>
      </c>
      <c r="J136">
        <v>985</v>
      </c>
      <c r="K136">
        <v>3.05</v>
      </c>
      <c r="L136">
        <v>1431654</v>
      </c>
      <c r="M136">
        <f t="shared" si="30"/>
        <v>1325838</v>
      </c>
      <c r="N136">
        <v>101629</v>
      </c>
      <c r="O136">
        <f t="shared" si="31"/>
        <v>7.6652652888211072</v>
      </c>
      <c r="P136">
        <f t="shared" si="32"/>
        <v>233.79059130904375</v>
      </c>
      <c r="Q136">
        <f t="shared" si="33"/>
        <v>216.51072815079618</v>
      </c>
      <c r="R136">
        <v>17483</v>
      </c>
      <c r="S136">
        <f t="shared" si="34"/>
        <v>1.3186377219539642</v>
      </c>
      <c r="T136">
        <f t="shared" si="35"/>
        <v>40.218450519595912</v>
      </c>
      <c r="U136">
        <f t="shared" si="36"/>
        <v>37.245835935218977</v>
      </c>
      <c r="V136">
        <v>6326</v>
      </c>
      <c r="W136">
        <f t="shared" si="37"/>
        <v>0.4771321986547376</v>
      </c>
      <c r="X136">
        <f t="shared" si="38"/>
        <v>14.552532058969495</v>
      </c>
      <c r="Y136">
        <f t="shared" si="39"/>
        <v>13.47692948156468</v>
      </c>
      <c r="Z136">
        <v>100484</v>
      </c>
      <c r="AA136">
        <f t="shared" si="40"/>
        <v>7.5789048134085766</v>
      </c>
      <c r="AB136">
        <f t="shared" si="41"/>
        <v>231.15659680896158</v>
      </c>
      <c r="AC136">
        <f t="shared" si="42"/>
        <v>214.07141669705109</v>
      </c>
      <c r="AD136">
        <v>40444</v>
      </c>
      <c r="AE136">
        <f t="shared" si="43"/>
        <v>3.0504480939601972</v>
      </c>
      <c r="AF136">
        <f t="shared" si="44"/>
        <v>93.038666865786013</v>
      </c>
      <c r="AG136">
        <f t="shared" si="45"/>
        <v>86.162019594119798</v>
      </c>
      <c r="AH136">
        <v>65372</v>
      </c>
      <c r="AI136">
        <f t="shared" si="46"/>
        <v>4.9306174660856001</v>
      </c>
      <c r="AJ136">
        <f t="shared" si="47"/>
        <v>150.38383271561079</v>
      </c>
      <c r="AK136">
        <f t="shared" si="48"/>
        <v>139.26870598622293</v>
      </c>
      <c r="AL136">
        <v>877409</v>
      </c>
      <c r="AM136">
        <f t="shared" si="49"/>
        <v>66.177692900640949</v>
      </c>
      <c r="AN136">
        <f t="shared" si="50"/>
        <v>2018.4196334695489</v>
      </c>
      <c r="AO136">
        <f t="shared" si="51"/>
        <v>1869.2347801913031</v>
      </c>
      <c r="AP136">
        <v>247690</v>
      </c>
      <c r="AQ136">
        <f t="shared" si="52"/>
        <v>3231329.7800824568</v>
      </c>
      <c r="AR136">
        <f t="shared" si="53"/>
        <v>569.79397181254421</v>
      </c>
      <c r="AS136">
        <f t="shared" si="54"/>
        <v>527.67952312500086</v>
      </c>
    </row>
    <row r="137" spans="2:45">
      <c r="B137" t="s">
        <v>156</v>
      </c>
      <c r="C137" t="s">
        <v>145</v>
      </c>
      <c r="D137">
        <v>3</v>
      </c>
      <c r="E137">
        <v>0</v>
      </c>
      <c r="F137">
        <v>0</v>
      </c>
      <c r="G137" t="s">
        <v>146</v>
      </c>
      <c r="H137" t="s">
        <v>147</v>
      </c>
      <c r="I137">
        <v>1</v>
      </c>
      <c r="J137">
        <v>985</v>
      </c>
      <c r="K137">
        <v>3.05</v>
      </c>
      <c r="L137">
        <v>1008272</v>
      </c>
      <c r="M137">
        <f t="shared" si="30"/>
        <v>942843.33333333326</v>
      </c>
      <c r="N137">
        <v>101545</v>
      </c>
      <c r="O137">
        <f t="shared" si="31"/>
        <v>10.770081986049291</v>
      </c>
      <c r="P137">
        <f t="shared" si="32"/>
        <v>328.48750057450337</v>
      </c>
      <c r="Q137">
        <f t="shared" si="33"/>
        <v>307.17132876842749</v>
      </c>
      <c r="R137">
        <v>13030</v>
      </c>
      <c r="S137">
        <f t="shared" si="34"/>
        <v>1.3819899382364693</v>
      </c>
      <c r="T137">
        <f t="shared" si="35"/>
        <v>42.15069311621231</v>
      </c>
      <c r="U137">
        <f t="shared" si="36"/>
        <v>39.415455353317356</v>
      </c>
      <c r="V137">
        <v>4409</v>
      </c>
      <c r="W137">
        <f t="shared" si="37"/>
        <v>0.46762806121907846</v>
      </c>
      <c r="X137">
        <f t="shared" si="38"/>
        <v>14.262655867181893</v>
      </c>
      <c r="Y137">
        <f t="shared" si="39"/>
        <v>13.337125299522352</v>
      </c>
      <c r="Z137">
        <v>47138</v>
      </c>
      <c r="AA137">
        <f t="shared" si="40"/>
        <v>4.9995580743354324</v>
      </c>
      <c r="AB137">
        <f t="shared" si="41"/>
        <v>152.4865212672307</v>
      </c>
      <c r="AC137">
        <f t="shared" si="42"/>
        <v>142.59138407096498</v>
      </c>
      <c r="AD137">
        <v>19436</v>
      </c>
      <c r="AE137">
        <f t="shared" si="43"/>
        <v>2.0614241319696096</v>
      </c>
      <c r="AF137">
        <f t="shared" si="44"/>
        <v>62.873436025073104</v>
      </c>
      <c r="AG137">
        <f t="shared" si="45"/>
        <v>58.793460494787112</v>
      </c>
      <c r="AH137">
        <v>45992.666666666701</v>
      </c>
      <c r="AI137">
        <f t="shared" si="46"/>
        <v>4.8780815476590353</v>
      </c>
      <c r="AJ137">
        <f t="shared" si="47"/>
        <v>148.78148720360056</v>
      </c>
      <c r="AK137">
        <f t="shared" si="48"/>
        <v>139.12677663699222</v>
      </c>
      <c r="AL137">
        <v>624163</v>
      </c>
      <c r="AM137">
        <f t="shared" si="49"/>
        <v>66.200075657673779</v>
      </c>
      <c r="AN137">
        <f t="shared" si="50"/>
        <v>2019.1023075590504</v>
      </c>
      <c r="AO137">
        <f t="shared" si="51"/>
        <v>1888.0789608359648</v>
      </c>
      <c r="AP137">
        <v>184977</v>
      </c>
      <c r="AQ137">
        <f t="shared" si="52"/>
        <v>1717507.8169284551</v>
      </c>
      <c r="AR137">
        <f t="shared" si="53"/>
        <v>598.38133235284749</v>
      </c>
      <c r="AS137">
        <f t="shared" si="54"/>
        <v>559.5512421251409</v>
      </c>
    </row>
    <row r="138" spans="2:45">
      <c r="B138" t="s">
        <v>157</v>
      </c>
      <c r="C138" t="s">
        <v>145</v>
      </c>
      <c r="D138">
        <v>4</v>
      </c>
      <c r="E138">
        <v>0</v>
      </c>
      <c r="F138">
        <v>0</v>
      </c>
      <c r="G138" t="s">
        <v>146</v>
      </c>
      <c r="H138" t="s">
        <v>147</v>
      </c>
      <c r="I138">
        <v>1</v>
      </c>
      <c r="J138">
        <v>985</v>
      </c>
      <c r="K138">
        <v>3.05</v>
      </c>
      <c r="L138">
        <v>1099503</v>
      </c>
      <c r="M138">
        <f t="shared" si="30"/>
        <v>1013132.5</v>
      </c>
      <c r="N138">
        <v>73860</v>
      </c>
      <c r="O138">
        <f t="shared" si="31"/>
        <v>7.2902606519877704</v>
      </c>
      <c r="P138">
        <f t="shared" si="32"/>
        <v>222.35294988562697</v>
      </c>
      <c r="Q138">
        <f t="shared" si="33"/>
        <v>204.8862076774688</v>
      </c>
      <c r="R138">
        <v>12216</v>
      </c>
      <c r="S138">
        <f t="shared" si="34"/>
        <v>1.2057652873636964</v>
      </c>
      <c r="T138">
        <f t="shared" si="35"/>
        <v>36.775841264592735</v>
      </c>
      <c r="U138">
        <f t="shared" si="36"/>
        <v>33.886947102463566</v>
      </c>
      <c r="V138">
        <v>4535</v>
      </c>
      <c r="W138">
        <f t="shared" si="37"/>
        <v>0.44762160921695826</v>
      </c>
      <c r="X138">
        <f t="shared" si="38"/>
        <v>13.652459081117227</v>
      </c>
      <c r="Y138">
        <f t="shared" si="39"/>
        <v>12.580002055474154</v>
      </c>
      <c r="Z138">
        <v>89954</v>
      </c>
      <c r="AA138">
        <f t="shared" si="40"/>
        <v>8.8787991699012725</v>
      </c>
      <c r="AB138">
        <f t="shared" si="41"/>
        <v>270.80337468198877</v>
      </c>
      <c r="AC138">
        <f t="shared" si="42"/>
        <v>249.53065157621214</v>
      </c>
      <c r="AD138">
        <v>31759</v>
      </c>
      <c r="AE138">
        <f t="shared" si="43"/>
        <v>3.1347331173365771</v>
      </c>
      <c r="AF138">
        <f t="shared" si="44"/>
        <v>95.60936007876559</v>
      </c>
      <c r="AG138">
        <f t="shared" si="45"/>
        <v>88.098850116825503</v>
      </c>
      <c r="AH138">
        <v>54611.5</v>
      </c>
      <c r="AI138">
        <f t="shared" si="46"/>
        <v>5.3903610830764981</v>
      </c>
      <c r="AJ138">
        <f t="shared" si="47"/>
        <v>164.40601303383318</v>
      </c>
      <c r="AK138">
        <f t="shared" si="48"/>
        <v>151.49124195204558</v>
      </c>
      <c r="AL138">
        <v>675854</v>
      </c>
      <c r="AM138">
        <f t="shared" si="49"/>
        <v>66.709339597732779</v>
      </c>
      <c r="AN138">
        <f t="shared" si="50"/>
        <v>2034.6348577308495</v>
      </c>
      <c r="AO138">
        <f t="shared" si="51"/>
        <v>1874.8058895701056</v>
      </c>
      <c r="AP138">
        <v>199608</v>
      </c>
      <c r="AQ138">
        <f t="shared" si="52"/>
        <v>2738009.0991064175</v>
      </c>
      <c r="AR138">
        <f t="shared" si="53"/>
        <v>600.91291119374807</v>
      </c>
      <c r="AS138">
        <f t="shared" si="54"/>
        <v>553.70872112217978</v>
      </c>
    </row>
    <row r="139" spans="2:45">
      <c r="B139" t="s">
        <v>158</v>
      </c>
      <c r="C139" t="s">
        <v>145</v>
      </c>
      <c r="D139">
        <v>5</v>
      </c>
      <c r="E139">
        <v>0</v>
      </c>
      <c r="F139">
        <v>0</v>
      </c>
      <c r="G139" t="s">
        <v>146</v>
      </c>
      <c r="H139" t="s">
        <v>147</v>
      </c>
      <c r="I139">
        <v>1</v>
      </c>
      <c r="J139">
        <v>985</v>
      </c>
      <c r="K139">
        <v>3.05</v>
      </c>
      <c r="L139">
        <v>1118702</v>
      </c>
      <c r="M139">
        <f t="shared" si="30"/>
        <v>1026928.5</v>
      </c>
      <c r="N139">
        <v>75712</v>
      </c>
      <c r="O139">
        <f t="shared" si="31"/>
        <v>7.3726651855508933</v>
      </c>
      <c r="P139">
        <f t="shared" si="32"/>
        <v>224.86628815930223</v>
      </c>
      <c r="Q139">
        <f t="shared" si="33"/>
        <v>206.41922513770419</v>
      </c>
      <c r="R139">
        <v>15947</v>
      </c>
      <c r="S139">
        <f t="shared" si="34"/>
        <v>1.5528831851487226</v>
      </c>
      <c r="T139">
        <f t="shared" si="35"/>
        <v>47.362937147036035</v>
      </c>
      <c r="U139">
        <f t="shared" si="36"/>
        <v>43.477485514462295</v>
      </c>
      <c r="V139">
        <v>5156</v>
      </c>
      <c r="W139">
        <f t="shared" si="37"/>
        <v>0.50207974557138113</v>
      </c>
      <c r="X139">
        <f t="shared" si="38"/>
        <v>15.313432239927122</v>
      </c>
      <c r="Y139">
        <f t="shared" si="39"/>
        <v>14.057184129464325</v>
      </c>
      <c r="Z139">
        <v>73886</v>
      </c>
      <c r="AA139">
        <f t="shared" si="40"/>
        <v>7.1948533904746048</v>
      </c>
      <c r="AB139">
        <f t="shared" si="41"/>
        <v>219.44302840947543</v>
      </c>
      <c r="AC139">
        <f t="shared" si="42"/>
        <v>201.44086628968213</v>
      </c>
      <c r="AD139">
        <v>37016</v>
      </c>
      <c r="AE139">
        <f t="shared" si="43"/>
        <v>3.6045352719298371</v>
      </c>
      <c r="AF139">
        <f t="shared" si="44"/>
        <v>109.93832579386003</v>
      </c>
      <c r="AG139">
        <f t="shared" si="45"/>
        <v>100.91945844380361</v>
      </c>
      <c r="AH139">
        <v>54757.5</v>
      </c>
      <c r="AI139">
        <f t="shared" si="46"/>
        <v>5.3321628526231377</v>
      </c>
      <c r="AJ139">
        <f t="shared" si="47"/>
        <v>162.63096700500572</v>
      </c>
      <c r="AK139">
        <f t="shared" si="48"/>
        <v>149.28942202659869</v>
      </c>
      <c r="AL139">
        <v>704578</v>
      </c>
      <c r="AM139">
        <f t="shared" si="49"/>
        <v>68.610229436616095</v>
      </c>
      <c r="AN139">
        <f t="shared" si="50"/>
        <v>2092.6119978167908</v>
      </c>
      <c r="AO139">
        <f t="shared" si="51"/>
        <v>1920.943110855259</v>
      </c>
      <c r="AP139">
        <v>206988</v>
      </c>
      <c r="AQ139">
        <f t="shared" si="52"/>
        <v>2807505.7633928568</v>
      </c>
      <c r="AR139">
        <f t="shared" si="53"/>
        <v>614.75886588014646</v>
      </c>
      <c r="AS139">
        <f t="shared" si="54"/>
        <v>564.32669289944943</v>
      </c>
    </row>
    <row r="140" spans="2:45">
      <c r="B140" t="s">
        <v>274</v>
      </c>
      <c r="E140">
        <v>0</v>
      </c>
      <c r="F140">
        <v>0</v>
      </c>
      <c r="G140" t="s">
        <v>146</v>
      </c>
      <c r="H140" t="s">
        <v>147</v>
      </c>
      <c r="I140">
        <v>1</v>
      </c>
      <c r="J140">
        <v>985</v>
      </c>
      <c r="K140">
        <v>3.05</v>
      </c>
      <c r="L140">
        <f>AVERAGE(L129:L139)</f>
        <v>1358040.2727272727</v>
      </c>
      <c r="M140">
        <f t="shared" ref="M140:AS140" si="60">AVERAGE(M129:M139)</f>
        <v>1251163.1212121213</v>
      </c>
      <c r="N140">
        <f t="shared" si="60"/>
        <v>82297.454545454544</v>
      </c>
      <c r="O140">
        <f t="shared" si="60"/>
        <v>6.6978239365096321</v>
      </c>
      <c r="P140">
        <f t="shared" si="60"/>
        <v>204.28363006354382</v>
      </c>
      <c r="Q140">
        <f t="shared" si="60"/>
        <v>188.86938251502116</v>
      </c>
      <c r="R140">
        <f t="shared" si="60"/>
        <v>16560.454545454544</v>
      </c>
      <c r="S140">
        <f t="shared" si="60"/>
        <v>1.326888103047013</v>
      </c>
      <c r="T140">
        <f t="shared" si="60"/>
        <v>40.470087142933885</v>
      </c>
      <c r="U140">
        <f t="shared" si="60"/>
        <v>37.346164990236694</v>
      </c>
      <c r="V140">
        <f t="shared" si="60"/>
        <v>5371.909090909091</v>
      </c>
      <c r="W140">
        <f t="shared" si="60"/>
        <v>0.43176462567956742</v>
      </c>
      <c r="X140">
        <f t="shared" si="60"/>
        <v>13.168821083226804</v>
      </c>
      <c r="Y140">
        <f t="shared" si="60"/>
        <v>12.171260293986558</v>
      </c>
      <c r="Z140">
        <f t="shared" si="60"/>
        <v>106983.36363636363</v>
      </c>
      <c r="AA140">
        <f t="shared" si="60"/>
        <v>7.9072281799762205</v>
      </c>
      <c r="AB140">
        <f t="shared" si="60"/>
        <v>241.17045948927472</v>
      </c>
      <c r="AC140">
        <f t="shared" si="60"/>
        <v>221.70221638135789</v>
      </c>
      <c r="AD140">
        <f t="shared" si="60"/>
        <v>42451.818181818184</v>
      </c>
      <c r="AE140">
        <f t="shared" si="60"/>
        <v>3.116646876375516</v>
      </c>
      <c r="AF140">
        <f t="shared" si="60"/>
        <v>95.057729729453243</v>
      </c>
      <c r="AG140">
        <f t="shared" si="60"/>
        <v>87.415093664493369</v>
      </c>
      <c r="AH140">
        <f t="shared" si="60"/>
        <v>64425.333333333343</v>
      </c>
      <c r="AI140">
        <f t="shared" si="60"/>
        <v>5.1613553452564123</v>
      </c>
      <c r="AJ140">
        <f t="shared" si="60"/>
        <v>157.42133803032058</v>
      </c>
      <c r="AK140">
        <f t="shared" si="60"/>
        <v>145.41154367656819</v>
      </c>
      <c r="AL140">
        <f t="shared" si="60"/>
        <v>840549.18181818177</v>
      </c>
      <c r="AM140">
        <f t="shared" si="60"/>
        <v>67.50727597897243</v>
      </c>
      <c r="AN140">
        <f t="shared" si="60"/>
        <v>2058.9719173586591</v>
      </c>
      <c r="AO140">
        <f t="shared" si="60"/>
        <v>1902.2364021437381</v>
      </c>
      <c r="AP140">
        <f t="shared" si="60"/>
        <v>237805.27272727274</v>
      </c>
      <c r="AQ140">
        <f t="shared" si="60"/>
        <v>3752025.5308777052</v>
      </c>
      <c r="AR140">
        <f t="shared" si="60"/>
        <v>585.30437194616559</v>
      </c>
      <c r="AS140">
        <f t="shared" si="60"/>
        <v>540.75832435306108</v>
      </c>
    </row>
    <row r="141" spans="2:45">
      <c r="B141" t="s">
        <v>159</v>
      </c>
      <c r="C141" t="s">
        <v>160</v>
      </c>
      <c r="D141">
        <v>10</v>
      </c>
      <c r="E141">
        <v>0.33333333333333331</v>
      </c>
      <c r="F141">
        <v>0.33333333333333331</v>
      </c>
      <c r="G141" t="s">
        <v>146</v>
      </c>
      <c r="H141" t="s">
        <v>147</v>
      </c>
      <c r="I141">
        <v>1</v>
      </c>
      <c r="J141">
        <v>982</v>
      </c>
      <c r="K141">
        <v>2.9775</v>
      </c>
      <c r="L141">
        <v>1614686</v>
      </c>
      <c r="M141">
        <f t="shared" ref="M141:M200" si="61">L141-AH141-AD141</f>
        <v>1522488.8333333333</v>
      </c>
      <c r="N141">
        <v>90726</v>
      </c>
      <c r="O141">
        <f t="shared" ref="O141:O200" si="62">N141/M141*100</f>
        <v>5.9590584846106704</v>
      </c>
      <c r="P141">
        <f t="shared" ref="P141:P200" si="63">(N141/M141)*K141*1000</f>
        <v>177.43096637928272</v>
      </c>
      <c r="Q141">
        <f t="shared" ref="Q141:Q200" si="64">N141/L141*K141*1000</f>
        <v>167.29981247127924</v>
      </c>
      <c r="R141">
        <v>10322</v>
      </c>
      <c r="S141">
        <f t="shared" ref="S141:S200" si="65">R141/M141*100</f>
        <v>0.6779688477189707</v>
      </c>
      <c r="T141">
        <f t="shared" ref="T141:T200" si="66">R141/M141*K141*1000</f>
        <v>20.186522440832352</v>
      </c>
      <c r="U141">
        <f t="shared" ref="U141:U200" si="67">R141/L141*K141*1000</f>
        <v>19.033889561190225</v>
      </c>
      <c r="V141">
        <v>6867</v>
      </c>
      <c r="W141">
        <f t="shared" ref="W141:W200" si="68">V141/M141*100</f>
        <v>0.45103779086283396</v>
      </c>
      <c r="X141">
        <f t="shared" ref="X141:X200" si="69">V141/M141*K141*1000</f>
        <v>13.429650222940881</v>
      </c>
      <c r="Y141">
        <f t="shared" ref="Y141:Y200" si="70">V141/L141*K141*1000</f>
        <v>12.662828871991211</v>
      </c>
      <c r="Z141">
        <v>82712</v>
      </c>
      <c r="AA141">
        <f t="shared" ref="AA141:AA200" si="71">Z141/M141*100</f>
        <v>5.4326835237872029</v>
      </c>
      <c r="AB141">
        <f t="shared" ref="AB141:AB200" si="72">Z141/M141*K141*1000</f>
        <v>161.75815192076396</v>
      </c>
      <c r="AC141">
        <f t="shared" ref="AC141:AC200" si="73">Z141/L141*K141*1000</f>
        <v>152.52190209118058</v>
      </c>
      <c r="AD141">
        <v>41275</v>
      </c>
      <c r="AE141">
        <f t="shared" ref="AE141:AE200" si="74">AD141/M141*100</f>
        <v>2.7110215258283779</v>
      </c>
      <c r="AF141">
        <f t="shared" ref="AF141:AF200" si="75">AD141/M141*K141*1000</f>
        <v>80.720665931539955</v>
      </c>
      <c r="AG141">
        <f t="shared" ref="AG141:AG200" si="76">AD141/L141*K141*1000</f>
        <v>76.111586091661167</v>
      </c>
      <c r="AH141">
        <v>50922.166666666701</v>
      </c>
      <c r="AI141">
        <f t="shared" ref="AI141:AI200" si="77">AH141/M141*100</f>
        <v>3.3446660199916107</v>
      </c>
      <c r="AJ141">
        <f t="shared" ref="AJ141:AJ200" si="78">AH141/M141*K141*1000</f>
        <v>99.587430745250217</v>
      </c>
      <c r="AK141">
        <f t="shared" ref="AK141:AK200" si="79">AH141/L141*K141*1000</f>
        <v>93.901075038738242</v>
      </c>
      <c r="AL141">
        <v>1037451</v>
      </c>
      <c r="AM141">
        <f t="shared" ref="AM141:AM200" si="80">AL141/M141*100</f>
        <v>68.141780569162364</v>
      </c>
      <c r="AN141">
        <f t="shared" ref="AN141:AN200" si="81">AL141/M141*K141*1000</f>
        <v>2028.9215164468094</v>
      </c>
      <c r="AO141">
        <f t="shared" ref="AO141:AO200" si="82">AL141/L141*K141*1000</f>
        <v>1913.0718619595389</v>
      </c>
      <c r="AP141">
        <v>280846</v>
      </c>
      <c r="AQ141">
        <f t="shared" ref="AQ141:AQ200" si="83">AP141/O141*100</f>
        <v>4712925.7201500488</v>
      </c>
      <c r="AR141">
        <f t="shared" ref="AR141:AR200" si="84">(AP141/M141)*K141*1000</f>
        <v>549.24472790331356</v>
      </c>
      <c r="AS141">
        <f t="shared" ref="AS141:AS200" si="85">(AP141/L141)*K141*1000</f>
        <v>517.88333149603079</v>
      </c>
    </row>
    <row r="142" spans="2:45">
      <c r="B142" t="s">
        <v>161</v>
      </c>
      <c r="C142" t="s">
        <v>160</v>
      </c>
      <c r="D142">
        <v>11</v>
      </c>
      <c r="E142">
        <v>0.33333333333333331</v>
      </c>
      <c r="F142">
        <v>0.33333333333333331</v>
      </c>
      <c r="G142" t="s">
        <v>146</v>
      </c>
      <c r="H142" t="s">
        <v>147</v>
      </c>
      <c r="I142">
        <v>1</v>
      </c>
      <c r="J142">
        <v>982</v>
      </c>
      <c r="K142">
        <v>2.9775</v>
      </c>
      <c r="L142">
        <v>1103651</v>
      </c>
      <c r="M142">
        <f t="shared" si="61"/>
        <v>1020357.6666666667</v>
      </c>
      <c r="N142">
        <v>87456</v>
      </c>
      <c r="O142">
        <f t="shared" si="62"/>
        <v>8.5711121557702157</v>
      </c>
      <c r="P142">
        <f t="shared" si="63"/>
        <v>255.20486443805817</v>
      </c>
      <c r="Q142">
        <f t="shared" si="64"/>
        <v>235.94437009525657</v>
      </c>
      <c r="R142">
        <v>10690</v>
      </c>
      <c r="S142">
        <f t="shared" si="65"/>
        <v>1.0476718457874086</v>
      </c>
      <c r="T142">
        <f t="shared" si="66"/>
        <v>31.194429208320088</v>
      </c>
      <c r="U142">
        <f t="shared" si="67"/>
        <v>28.840163240009751</v>
      </c>
      <c r="V142">
        <v>4527</v>
      </c>
      <c r="W142">
        <f t="shared" si="68"/>
        <v>0.44366795564823186</v>
      </c>
      <c r="X142">
        <f t="shared" si="69"/>
        <v>13.210213379426104</v>
      </c>
      <c r="Y142">
        <f t="shared" si="70"/>
        <v>12.213229091442855</v>
      </c>
      <c r="Z142">
        <v>81634</v>
      </c>
      <c r="AA142">
        <f t="shared" si="71"/>
        <v>8.0005279194583068</v>
      </c>
      <c r="AB142">
        <f t="shared" si="72"/>
        <v>238.21571880187108</v>
      </c>
      <c r="AC142">
        <f t="shared" si="73"/>
        <v>220.23740747754499</v>
      </c>
      <c r="AD142">
        <v>32592</v>
      </c>
      <c r="AE142">
        <f t="shared" si="74"/>
        <v>3.1941740690274294</v>
      </c>
      <c r="AF142">
        <f t="shared" si="75"/>
        <v>95.106532905291715</v>
      </c>
      <c r="AG142">
        <f t="shared" si="76"/>
        <v>87.928774585444145</v>
      </c>
      <c r="AH142">
        <v>50701.333333333299</v>
      </c>
      <c r="AI142">
        <f t="shared" si="77"/>
        <v>4.9689765647535973</v>
      </c>
      <c r="AJ142">
        <f t="shared" si="78"/>
        <v>147.95127721553837</v>
      </c>
      <c r="AK142">
        <f t="shared" si="79"/>
        <v>136.78528810285127</v>
      </c>
      <c r="AL142">
        <v>664359</v>
      </c>
      <c r="AM142">
        <f t="shared" si="80"/>
        <v>65.110404096864073</v>
      </c>
      <c r="AN142">
        <f t="shared" si="81"/>
        <v>1938.6622819841277</v>
      </c>
      <c r="AO142">
        <f t="shared" si="82"/>
        <v>1792.350047705298</v>
      </c>
      <c r="AP142">
        <v>190567</v>
      </c>
      <c r="AQ142">
        <f t="shared" si="83"/>
        <v>2223363.7424952737</v>
      </c>
      <c r="AR142">
        <f t="shared" si="84"/>
        <v>556.09249681402559</v>
      </c>
      <c r="AS142">
        <f t="shared" si="85"/>
        <v>514.12379683432539</v>
      </c>
    </row>
    <row r="143" spans="2:45">
      <c r="B143" t="s">
        <v>162</v>
      </c>
      <c r="C143" t="s">
        <v>160</v>
      </c>
      <c r="D143">
        <v>13</v>
      </c>
      <c r="E143">
        <v>0.33333333333333331</v>
      </c>
      <c r="F143">
        <v>0.33333333333333331</v>
      </c>
      <c r="G143" t="s">
        <v>146</v>
      </c>
      <c r="H143" t="s">
        <v>147</v>
      </c>
      <c r="I143">
        <v>1</v>
      </c>
      <c r="J143">
        <v>982</v>
      </c>
      <c r="K143">
        <v>2.9775</v>
      </c>
      <c r="L143">
        <v>1638555</v>
      </c>
      <c r="M143">
        <f t="shared" si="61"/>
        <v>1512069.5</v>
      </c>
      <c r="N143">
        <v>106566</v>
      </c>
      <c r="O143">
        <f t="shared" si="62"/>
        <v>7.0476919215684202</v>
      </c>
      <c r="P143">
        <f t="shared" si="63"/>
        <v>209.84502696469971</v>
      </c>
      <c r="Q143">
        <f t="shared" si="64"/>
        <v>193.64639270576819</v>
      </c>
      <c r="R143">
        <v>13075</v>
      </c>
      <c r="S143">
        <f t="shared" si="65"/>
        <v>0.86470893037654672</v>
      </c>
      <c r="T143">
        <f t="shared" si="66"/>
        <v>25.74670840196168</v>
      </c>
      <c r="U143">
        <f t="shared" si="67"/>
        <v>23.759234508454096</v>
      </c>
      <c r="V143">
        <v>8037</v>
      </c>
      <c r="W143">
        <f t="shared" si="68"/>
        <v>0.53152318726090297</v>
      </c>
      <c r="X143">
        <f t="shared" si="69"/>
        <v>15.826102900693389</v>
      </c>
      <c r="Y143">
        <f t="shared" si="70"/>
        <v>14.604433479498702</v>
      </c>
      <c r="Z143">
        <v>110785</v>
      </c>
      <c r="AA143">
        <f t="shared" si="71"/>
        <v>7.3267134877067486</v>
      </c>
      <c r="AB143">
        <f t="shared" si="72"/>
        <v>218.15289409646843</v>
      </c>
      <c r="AC143">
        <f t="shared" si="73"/>
        <v>201.31294799381163</v>
      </c>
      <c r="AD143">
        <v>48681</v>
      </c>
      <c r="AE143">
        <f t="shared" si="74"/>
        <v>3.2194948711021549</v>
      </c>
      <c r="AF143">
        <f t="shared" si="75"/>
        <v>95.860459787066659</v>
      </c>
      <c r="AG143">
        <f t="shared" si="76"/>
        <v>88.460672665854972</v>
      </c>
      <c r="AH143">
        <v>77804.5</v>
      </c>
      <c r="AI143">
        <f t="shared" si="77"/>
        <v>5.1455637455818</v>
      </c>
      <c r="AJ143">
        <f t="shared" si="78"/>
        <v>153.20916052469809</v>
      </c>
      <c r="AK143">
        <f t="shared" si="79"/>
        <v>141.38243681170297</v>
      </c>
      <c r="AL143">
        <v>995684</v>
      </c>
      <c r="AM143">
        <f t="shared" si="80"/>
        <v>65.849089608645642</v>
      </c>
      <c r="AN143">
        <f t="shared" si="81"/>
        <v>1960.656643097424</v>
      </c>
      <c r="AO143">
        <f t="shared" si="82"/>
        <v>1809.3070479782493</v>
      </c>
      <c r="AP143">
        <v>276483</v>
      </c>
      <c r="AQ143">
        <f t="shared" si="83"/>
        <v>3923029.0296013737</v>
      </c>
      <c r="AR143">
        <f t="shared" si="84"/>
        <v>544.43802517013933</v>
      </c>
      <c r="AS143">
        <f t="shared" si="85"/>
        <v>502.41104662339677</v>
      </c>
    </row>
    <row r="144" spans="2:45">
      <c r="B144" t="s">
        <v>163</v>
      </c>
      <c r="C144" t="s">
        <v>160</v>
      </c>
      <c r="D144">
        <v>1</v>
      </c>
      <c r="E144">
        <v>0.33333333333333331</v>
      </c>
      <c r="F144">
        <v>0.33333333333333331</v>
      </c>
      <c r="G144" t="s">
        <v>146</v>
      </c>
      <c r="H144" t="s">
        <v>147</v>
      </c>
      <c r="I144">
        <v>1</v>
      </c>
      <c r="J144">
        <v>982</v>
      </c>
      <c r="K144">
        <v>2.9775</v>
      </c>
      <c r="L144">
        <v>2988370</v>
      </c>
      <c r="M144">
        <f t="shared" si="61"/>
        <v>2844155</v>
      </c>
      <c r="N144">
        <v>193895</v>
      </c>
      <c r="O144">
        <f t="shared" si="62"/>
        <v>6.8173148087920659</v>
      </c>
      <c r="P144">
        <f t="shared" si="63"/>
        <v>202.98554843178377</v>
      </c>
      <c r="Q144">
        <f t="shared" si="64"/>
        <v>193.18971964649626</v>
      </c>
      <c r="R144">
        <v>25723</v>
      </c>
      <c r="S144">
        <f t="shared" si="65"/>
        <v>0.90441625016920657</v>
      </c>
      <c r="T144">
        <f t="shared" si="66"/>
        <v>26.928993848788128</v>
      </c>
      <c r="U144">
        <f t="shared" si="67"/>
        <v>25.629434273533732</v>
      </c>
      <c r="V144">
        <v>12145</v>
      </c>
      <c r="W144">
        <f t="shared" si="68"/>
        <v>0.42701610847510074</v>
      </c>
      <c r="X144">
        <f t="shared" si="69"/>
        <v>12.714404629846124</v>
      </c>
      <c r="Y144">
        <f t="shared" si="70"/>
        <v>12.100823358553324</v>
      </c>
      <c r="Z144">
        <v>125175</v>
      </c>
      <c r="AA144">
        <f t="shared" si="71"/>
        <v>4.4011314432581914</v>
      </c>
      <c r="AB144">
        <f t="shared" si="72"/>
        <v>131.04368872301265</v>
      </c>
      <c r="AC144">
        <f t="shared" si="73"/>
        <v>124.71968414219123</v>
      </c>
      <c r="AD144">
        <v>53013</v>
      </c>
      <c r="AE144">
        <f t="shared" si="74"/>
        <v>1.8639279504808985</v>
      </c>
      <c r="AF144">
        <f t="shared" si="75"/>
        <v>55.498454725568756</v>
      </c>
      <c r="AG144">
        <f t="shared" si="76"/>
        <v>52.820168687277672</v>
      </c>
      <c r="AH144">
        <v>91202</v>
      </c>
      <c r="AI144">
        <f t="shared" si="77"/>
        <v>3.2066466138448853</v>
      </c>
      <c r="AJ144">
        <f t="shared" si="78"/>
        <v>95.477902927231469</v>
      </c>
      <c r="AK144">
        <f t="shared" si="79"/>
        <v>90.87025870290492</v>
      </c>
      <c r="AL144" s="1">
        <v>1940710</v>
      </c>
      <c r="AM144">
        <f t="shared" si="80"/>
        <v>68.235029384826078</v>
      </c>
      <c r="AN144">
        <f t="shared" si="81"/>
        <v>2031.6979999331966</v>
      </c>
      <c r="AO144">
        <f t="shared" si="82"/>
        <v>1933.6507945803232</v>
      </c>
      <c r="AP144">
        <v>541807</v>
      </c>
      <c r="AQ144">
        <f t="shared" si="83"/>
        <v>7947513.2834008113</v>
      </c>
      <c r="AR144">
        <f t="shared" si="84"/>
        <v>567.20901023326792</v>
      </c>
      <c r="AS144">
        <f t="shared" si="85"/>
        <v>539.83621255065475</v>
      </c>
    </row>
    <row r="145" spans="2:45">
      <c r="B145" t="s">
        <v>164</v>
      </c>
      <c r="C145" t="s">
        <v>160</v>
      </c>
      <c r="D145">
        <v>2</v>
      </c>
      <c r="E145">
        <v>0.33333333333333331</v>
      </c>
      <c r="F145">
        <v>0.33333333333333331</v>
      </c>
      <c r="G145" t="s">
        <v>146</v>
      </c>
      <c r="H145" t="s">
        <v>147</v>
      </c>
      <c r="I145">
        <v>1</v>
      </c>
      <c r="J145">
        <v>982</v>
      </c>
      <c r="K145">
        <v>2.9775</v>
      </c>
      <c r="L145">
        <v>1914623</v>
      </c>
      <c r="M145">
        <f t="shared" si="61"/>
        <v>1821078.5</v>
      </c>
      <c r="N145">
        <v>100603</v>
      </c>
      <c r="O145">
        <f t="shared" si="62"/>
        <v>5.5243637218274779</v>
      </c>
      <c r="P145">
        <f t="shared" si="63"/>
        <v>164.48792981741315</v>
      </c>
      <c r="Q145">
        <f t="shared" si="64"/>
        <v>156.45139147497966</v>
      </c>
      <c r="R145">
        <v>14999</v>
      </c>
      <c r="S145">
        <f t="shared" si="65"/>
        <v>0.82363280879984035</v>
      </c>
      <c r="T145">
        <f t="shared" si="66"/>
        <v>24.523666882015245</v>
      </c>
      <c r="U145">
        <f t="shared" si="67"/>
        <v>23.325491493625641</v>
      </c>
      <c r="V145">
        <v>7614</v>
      </c>
      <c r="W145">
        <f t="shared" si="68"/>
        <v>0.41810388733928822</v>
      </c>
      <c r="X145">
        <f t="shared" si="69"/>
        <v>12.449043245527307</v>
      </c>
      <c r="Y145">
        <f t="shared" si="70"/>
        <v>11.840808869422338</v>
      </c>
      <c r="Z145">
        <v>77643</v>
      </c>
      <c r="AA145">
        <f t="shared" si="71"/>
        <v>4.2635723830686052</v>
      </c>
      <c r="AB145">
        <f t="shared" si="72"/>
        <v>126.94786770586772</v>
      </c>
      <c r="AC145">
        <f t="shared" si="73"/>
        <v>120.74545876655613</v>
      </c>
      <c r="AD145">
        <v>35495</v>
      </c>
      <c r="AE145">
        <f t="shared" si="74"/>
        <v>1.9491197112041023</v>
      </c>
      <c r="AF145">
        <f t="shared" si="75"/>
        <v>58.035039401102146</v>
      </c>
      <c r="AG145">
        <f t="shared" si="76"/>
        <v>55.199568008950067</v>
      </c>
      <c r="AH145">
        <v>58049.5</v>
      </c>
      <c r="AI145">
        <f t="shared" si="77"/>
        <v>3.1876440252301039</v>
      </c>
      <c r="AJ145">
        <f t="shared" si="78"/>
        <v>94.912100851226356</v>
      </c>
      <c r="AK145">
        <f t="shared" si="79"/>
        <v>90.274892890140777</v>
      </c>
      <c r="AL145" s="1">
        <v>1266120</v>
      </c>
      <c r="AM145">
        <f t="shared" si="80"/>
        <v>69.525833180722302</v>
      </c>
      <c r="AN145">
        <f t="shared" si="81"/>
        <v>2070.1316829560069</v>
      </c>
      <c r="AO145">
        <f t="shared" si="82"/>
        <v>1968.9893519507496</v>
      </c>
      <c r="AP145">
        <v>342516</v>
      </c>
      <c r="AQ145">
        <f t="shared" si="83"/>
        <v>6200098.6402592361</v>
      </c>
      <c r="AR145">
        <f t="shared" si="84"/>
        <v>560.02055375427256</v>
      </c>
      <c r="AS145">
        <f t="shared" si="85"/>
        <v>532.65911356961658</v>
      </c>
    </row>
    <row r="146" spans="2:45">
      <c r="B146" t="s">
        <v>165</v>
      </c>
      <c r="C146" t="s">
        <v>160</v>
      </c>
      <c r="D146">
        <v>3</v>
      </c>
      <c r="E146">
        <v>0.33333333333333331</v>
      </c>
      <c r="F146">
        <v>0.33333333333333331</v>
      </c>
      <c r="G146" t="s">
        <v>146</v>
      </c>
      <c r="H146" t="s">
        <v>147</v>
      </c>
      <c r="I146">
        <v>1</v>
      </c>
      <c r="J146">
        <v>982</v>
      </c>
      <c r="K146">
        <v>2.9775</v>
      </c>
      <c r="L146">
        <v>1299549</v>
      </c>
      <c r="M146">
        <f t="shared" si="61"/>
        <v>1209860</v>
      </c>
      <c r="N146">
        <v>75524</v>
      </c>
      <c r="O146">
        <f t="shared" si="62"/>
        <v>6.2423751508438992</v>
      </c>
      <c r="P146">
        <f t="shared" si="63"/>
        <v>185.86672011637708</v>
      </c>
      <c r="Q146">
        <f t="shared" si="64"/>
        <v>173.03903892812045</v>
      </c>
      <c r="R146">
        <v>10950</v>
      </c>
      <c r="S146">
        <f t="shared" si="65"/>
        <v>0.90506339576479933</v>
      </c>
      <c r="T146">
        <f t="shared" si="66"/>
        <v>26.948262608896897</v>
      </c>
      <c r="U146">
        <f t="shared" si="67"/>
        <v>25.088415288688616</v>
      </c>
      <c r="V146">
        <v>5854</v>
      </c>
      <c r="W146">
        <f t="shared" si="68"/>
        <v>0.48385763642074286</v>
      </c>
      <c r="X146">
        <f t="shared" si="69"/>
        <v>14.406861124427619</v>
      </c>
      <c r="Y146">
        <f t="shared" si="70"/>
        <v>13.412564666665128</v>
      </c>
      <c r="Z146">
        <v>56812</v>
      </c>
      <c r="AA146">
        <f t="shared" si="71"/>
        <v>4.6957499214785186</v>
      </c>
      <c r="AB146">
        <f t="shared" si="72"/>
        <v>139.81595391202291</v>
      </c>
      <c r="AC146">
        <f t="shared" si="73"/>
        <v>130.16648852794316</v>
      </c>
      <c r="AD146">
        <v>24111</v>
      </c>
      <c r="AE146">
        <f t="shared" si="74"/>
        <v>1.9928752087018331</v>
      </c>
      <c r="AF146">
        <f t="shared" si="75"/>
        <v>59.337859339097086</v>
      </c>
      <c r="AG146">
        <f t="shared" si="76"/>
        <v>55.242628404161756</v>
      </c>
      <c r="AH146">
        <v>65578</v>
      </c>
      <c r="AI146">
        <f t="shared" si="77"/>
        <v>5.4202965632387219</v>
      </c>
      <c r="AJ146">
        <f t="shared" si="78"/>
        <v>161.38933017043294</v>
      </c>
      <c r="AK146">
        <f t="shared" si="79"/>
        <v>150.25096783576456</v>
      </c>
      <c r="AL146">
        <v>837624</v>
      </c>
      <c r="AM146">
        <f t="shared" si="80"/>
        <v>69.233134412246045</v>
      </c>
      <c r="AN146">
        <f t="shared" si="81"/>
        <v>2061.4165771246257</v>
      </c>
      <c r="AO146">
        <f t="shared" si="82"/>
        <v>1919.1469194312797</v>
      </c>
      <c r="AP146">
        <v>231438</v>
      </c>
      <c r="AQ146">
        <f t="shared" si="83"/>
        <v>3707531.0984587683</v>
      </c>
      <c r="AR146">
        <f t="shared" si="84"/>
        <v>569.5755252673863</v>
      </c>
      <c r="AS146">
        <f t="shared" si="85"/>
        <v>530.26599612634834</v>
      </c>
    </row>
    <row r="147" spans="2:45">
      <c r="B147" t="s">
        <v>166</v>
      </c>
      <c r="C147" t="s">
        <v>160</v>
      </c>
      <c r="D147">
        <v>6</v>
      </c>
      <c r="E147">
        <v>0.33333333333333331</v>
      </c>
      <c r="F147">
        <v>0.33333333333333331</v>
      </c>
      <c r="G147" t="s">
        <v>146</v>
      </c>
      <c r="H147" t="s">
        <v>147</v>
      </c>
      <c r="I147">
        <v>1</v>
      </c>
      <c r="J147">
        <v>982</v>
      </c>
      <c r="K147">
        <v>2.9775</v>
      </c>
      <c r="L147">
        <v>1313021</v>
      </c>
      <c r="M147">
        <f t="shared" si="61"/>
        <v>1221019.5</v>
      </c>
      <c r="N147">
        <v>84281</v>
      </c>
      <c r="O147">
        <f t="shared" si="62"/>
        <v>6.9025105659655726</v>
      </c>
      <c r="P147">
        <f t="shared" si="63"/>
        <v>205.52225210162493</v>
      </c>
      <c r="Q147">
        <f t="shared" si="64"/>
        <v>191.12160239630595</v>
      </c>
      <c r="R147">
        <v>10489</v>
      </c>
      <c r="S147">
        <f t="shared" si="65"/>
        <v>0.85903623979797206</v>
      </c>
      <c r="T147">
        <f t="shared" si="66"/>
        <v>25.57780403998462</v>
      </c>
      <c r="U147">
        <f t="shared" si="67"/>
        <v>23.78560396216054</v>
      </c>
      <c r="V147">
        <v>5226</v>
      </c>
      <c r="W147">
        <f t="shared" si="68"/>
        <v>0.42800299258119961</v>
      </c>
      <c r="X147">
        <f t="shared" si="69"/>
        <v>12.743789104105218</v>
      </c>
      <c r="Y147">
        <f t="shared" si="70"/>
        <v>11.850850062565641</v>
      </c>
      <c r="Z147">
        <v>50033</v>
      </c>
      <c r="AA147">
        <f t="shared" si="71"/>
        <v>4.097641356260076</v>
      </c>
      <c r="AB147">
        <f t="shared" si="72"/>
        <v>122.00727138264376</v>
      </c>
      <c r="AC147">
        <f t="shared" si="73"/>
        <v>113.4583967050032</v>
      </c>
      <c r="AD147">
        <v>26055</v>
      </c>
      <c r="AE147">
        <f t="shared" si="74"/>
        <v>2.1338725548609174</v>
      </c>
      <c r="AF147">
        <f t="shared" si="75"/>
        <v>63.53605532098382</v>
      </c>
      <c r="AG147">
        <f t="shared" si="76"/>
        <v>59.084174967498612</v>
      </c>
      <c r="AH147">
        <v>65946.5</v>
      </c>
      <c r="AI147">
        <f t="shared" si="77"/>
        <v>5.4009374952652269</v>
      </c>
      <c r="AJ147">
        <f t="shared" si="78"/>
        <v>160.81291392152212</v>
      </c>
      <c r="AK147">
        <f t="shared" si="79"/>
        <v>149.544983477035</v>
      </c>
      <c r="AL147">
        <v>858374</v>
      </c>
      <c r="AM147">
        <f t="shared" si="80"/>
        <v>70.299778177170808</v>
      </c>
      <c r="AN147">
        <f t="shared" si="81"/>
        <v>2093.1758952252608</v>
      </c>
      <c r="AO147">
        <f t="shared" si="82"/>
        <v>1946.5100596258553</v>
      </c>
      <c r="AP147">
        <v>235774</v>
      </c>
      <c r="AQ147">
        <f t="shared" si="83"/>
        <v>3415771.6637557694</v>
      </c>
      <c r="AR147">
        <f t="shared" si="84"/>
        <v>574.94338542504852</v>
      </c>
      <c r="AS147">
        <f t="shared" si="85"/>
        <v>534.65792626317477</v>
      </c>
    </row>
    <row r="148" spans="2:45">
      <c r="B148" t="s">
        <v>167</v>
      </c>
      <c r="C148" t="s">
        <v>160</v>
      </c>
      <c r="D148">
        <v>7</v>
      </c>
      <c r="E148">
        <v>0.33333333333333331</v>
      </c>
      <c r="F148">
        <v>0.33333333333333331</v>
      </c>
      <c r="G148" t="s">
        <v>146</v>
      </c>
      <c r="H148" t="s">
        <v>147</v>
      </c>
      <c r="I148">
        <v>1</v>
      </c>
      <c r="J148">
        <v>982</v>
      </c>
      <c r="K148">
        <v>2.9775</v>
      </c>
      <c r="L148">
        <v>1067829</v>
      </c>
      <c r="M148">
        <f t="shared" si="61"/>
        <v>999809.5</v>
      </c>
      <c r="N148">
        <v>62045</v>
      </c>
      <c r="O148">
        <f t="shared" si="62"/>
        <v>6.2056821824557584</v>
      </c>
      <c r="P148">
        <f t="shared" si="63"/>
        <v>184.77418698262019</v>
      </c>
      <c r="Q148">
        <f t="shared" si="64"/>
        <v>173.00428017969168</v>
      </c>
      <c r="R148">
        <v>9509</v>
      </c>
      <c r="S148">
        <f t="shared" si="65"/>
        <v>0.95108118096497385</v>
      </c>
      <c r="T148">
        <f t="shared" si="66"/>
        <v>28.318442163232096</v>
      </c>
      <c r="U148">
        <f t="shared" si="67"/>
        <v>26.514589414597282</v>
      </c>
      <c r="V148">
        <v>4043</v>
      </c>
      <c r="W148">
        <f t="shared" si="68"/>
        <v>0.40437703382494367</v>
      </c>
      <c r="X148">
        <f t="shared" si="69"/>
        <v>12.040326182137697</v>
      </c>
      <c r="Y148">
        <f t="shared" si="70"/>
        <v>11.273371017269621</v>
      </c>
      <c r="Z148">
        <v>30021</v>
      </c>
      <c r="AA148">
        <f t="shared" si="71"/>
        <v>3.0026720090177177</v>
      </c>
      <c r="AB148">
        <f t="shared" si="72"/>
        <v>89.40455906850255</v>
      </c>
      <c r="AC148">
        <f t="shared" si="73"/>
        <v>83.70958973768272</v>
      </c>
      <c r="AD148">
        <v>15082</v>
      </c>
      <c r="AE148">
        <f t="shared" si="74"/>
        <v>1.5084873668433836</v>
      </c>
      <c r="AF148">
        <f t="shared" si="75"/>
        <v>44.915211347761748</v>
      </c>
      <c r="AG148">
        <f t="shared" si="76"/>
        <v>42.054163166574426</v>
      </c>
      <c r="AH148">
        <v>52937.5</v>
      </c>
      <c r="AI148">
        <f t="shared" si="77"/>
        <v>5.2947586515231153</v>
      </c>
      <c r="AJ148">
        <f t="shared" si="78"/>
        <v>157.65143884910077</v>
      </c>
      <c r="AK148">
        <f t="shared" si="79"/>
        <v>147.60922043698008</v>
      </c>
      <c r="AL148">
        <v>712127</v>
      </c>
      <c r="AM148">
        <f t="shared" si="80"/>
        <v>71.226268604169093</v>
      </c>
      <c r="AN148">
        <f t="shared" si="81"/>
        <v>2120.7621476891345</v>
      </c>
      <c r="AO148">
        <f t="shared" si="82"/>
        <v>1985.6719966399114</v>
      </c>
      <c r="AP148">
        <v>194863</v>
      </c>
      <c r="AQ148">
        <f t="shared" si="83"/>
        <v>3140073.7948021595</v>
      </c>
      <c r="AR148">
        <f t="shared" si="84"/>
        <v>580.3151325327475</v>
      </c>
      <c r="AS148">
        <f t="shared" si="85"/>
        <v>543.34971470151129</v>
      </c>
    </row>
    <row r="149" spans="2:45">
      <c r="B149" t="s">
        <v>168</v>
      </c>
      <c r="C149" t="s">
        <v>160</v>
      </c>
      <c r="D149">
        <v>8</v>
      </c>
      <c r="E149">
        <v>0.33333333333333331</v>
      </c>
      <c r="F149">
        <v>0.33333333333333331</v>
      </c>
      <c r="G149" t="s">
        <v>146</v>
      </c>
      <c r="H149" t="s">
        <v>147</v>
      </c>
      <c r="I149">
        <v>1</v>
      </c>
      <c r="J149">
        <v>982</v>
      </c>
      <c r="K149">
        <v>2.9775</v>
      </c>
      <c r="L149">
        <v>1378647</v>
      </c>
      <c r="M149">
        <f t="shared" si="61"/>
        <v>1287150.8333333333</v>
      </c>
      <c r="N149">
        <v>88446</v>
      </c>
      <c r="O149">
        <f t="shared" si="62"/>
        <v>6.8714557540200225</v>
      </c>
      <c r="P149">
        <f t="shared" si="63"/>
        <v>204.59759507594617</v>
      </c>
      <c r="Q149">
        <f t="shared" si="64"/>
        <v>191.01914050514745</v>
      </c>
      <c r="R149">
        <v>11436</v>
      </c>
      <c r="S149">
        <f t="shared" si="65"/>
        <v>0.88847396154685332</v>
      </c>
      <c r="T149">
        <f t="shared" si="66"/>
        <v>26.454312205057558</v>
      </c>
      <c r="U149">
        <f t="shared" si="67"/>
        <v>24.698628437881489</v>
      </c>
      <c r="V149">
        <v>7129</v>
      </c>
      <c r="W149">
        <f t="shared" si="68"/>
        <v>0.55385894297547367</v>
      </c>
      <c r="X149">
        <f t="shared" si="69"/>
        <v>16.491150027094729</v>
      </c>
      <c r="Y149">
        <f t="shared" si="70"/>
        <v>15.396687839599259</v>
      </c>
      <c r="Z149">
        <v>45398</v>
      </c>
      <c r="AA149">
        <f t="shared" si="71"/>
        <v>3.5270147697012977</v>
      </c>
      <c r="AB149">
        <f t="shared" si="72"/>
        <v>105.01686476785613</v>
      </c>
      <c r="AC149">
        <f t="shared" si="73"/>
        <v>98.047248497983887</v>
      </c>
      <c r="AD149">
        <v>23758</v>
      </c>
      <c r="AE149">
        <f t="shared" si="74"/>
        <v>1.8457821247315616</v>
      </c>
      <c r="AF149">
        <f t="shared" si="75"/>
        <v>54.95816276388225</v>
      </c>
      <c r="AG149">
        <f t="shared" si="76"/>
        <v>51.310774259110566</v>
      </c>
      <c r="AH149">
        <v>67738.166666666701</v>
      </c>
      <c r="AI149">
        <f t="shared" si="77"/>
        <v>5.2626440439187103</v>
      </c>
      <c r="AJ149">
        <f t="shared" si="78"/>
        <v>156.6952264076796</v>
      </c>
      <c r="AK149">
        <f t="shared" si="79"/>
        <v>146.29589100763292</v>
      </c>
      <c r="AL149">
        <v>882093</v>
      </c>
      <c r="AM149">
        <f t="shared" si="80"/>
        <v>68.530663008285103</v>
      </c>
      <c r="AN149">
        <f t="shared" si="81"/>
        <v>2040.5004910716889</v>
      </c>
      <c r="AO149">
        <f t="shared" si="82"/>
        <v>1905.0793332158269</v>
      </c>
      <c r="AP149">
        <v>242266</v>
      </c>
      <c r="AQ149">
        <f t="shared" si="83"/>
        <v>3525686.6764843334</v>
      </c>
      <c r="AR149">
        <f t="shared" si="84"/>
        <v>560.42151107646669</v>
      </c>
      <c r="AS149">
        <f t="shared" si="85"/>
        <v>523.22821940641802</v>
      </c>
    </row>
    <row r="150" spans="2:45">
      <c r="B150" t="s">
        <v>169</v>
      </c>
      <c r="C150" t="s">
        <v>160</v>
      </c>
      <c r="D150">
        <v>9</v>
      </c>
      <c r="E150">
        <v>0.33333333333333331</v>
      </c>
      <c r="F150">
        <v>0.33333333333333331</v>
      </c>
      <c r="G150" t="s">
        <v>146</v>
      </c>
      <c r="H150" t="s">
        <v>147</v>
      </c>
      <c r="I150">
        <v>1</v>
      </c>
      <c r="J150">
        <v>982</v>
      </c>
      <c r="K150">
        <v>2.9775</v>
      </c>
      <c r="L150">
        <v>1863685</v>
      </c>
      <c r="M150">
        <f t="shared" si="61"/>
        <v>1745521</v>
      </c>
      <c r="N150">
        <v>90521</v>
      </c>
      <c r="O150">
        <f t="shared" si="62"/>
        <v>5.1859015159370756</v>
      </c>
      <c r="P150">
        <f t="shared" si="63"/>
        <v>154.41021763702642</v>
      </c>
      <c r="Q150">
        <f t="shared" si="64"/>
        <v>144.62008198810423</v>
      </c>
      <c r="R150">
        <v>19235</v>
      </c>
      <c r="S150">
        <f t="shared" si="65"/>
        <v>1.1019632533782178</v>
      </c>
      <c r="T150">
        <f t="shared" si="66"/>
        <v>32.810955869336432</v>
      </c>
      <c r="U150">
        <f t="shared" si="67"/>
        <v>30.730629103094138</v>
      </c>
      <c r="V150">
        <v>7377</v>
      </c>
      <c r="W150">
        <f t="shared" si="68"/>
        <v>0.42262453445131853</v>
      </c>
      <c r="X150">
        <f t="shared" si="69"/>
        <v>12.58364551328801</v>
      </c>
      <c r="Y150">
        <f t="shared" si="70"/>
        <v>11.785799370601792</v>
      </c>
      <c r="Z150">
        <v>51585</v>
      </c>
      <c r="AA150">
        <f t="shared" si="71"/>
        <v>2.9552781089428315</v>
      </c>
      <c r="AB150">
        <f t="shared" si="72"/>
        <v>87.993405693772814</v>
      </c>
      <c r="AC150">
        <f t="shared" si="73"/>
        <v>82.414322967668895</v>
      </c>
      <c r="AD150">
        <v>23460</v>
      </c>
      <c r="AE150">
        <f t="shared" si="74"/>
        <v>1.3440113295686502</v>
      </c>
      <c r="AF150">
        <f t="shared" si="75"/>
        <v>40.017937337906559</v>
      </c>
      <c r="AG150">
        <f t="shared" si="76"/>
        <v>37.480663309518505</v>
      </c>
      <c r="AH150">
        <v>94704</v>
      </c>
      <c r="AI150">
        <f t="shared" si="77"/>
        <v>5.4255434337369763</v>
      </c>
      <c r="AJ150">
        <f t="shared" si="78"/>
        <v>161.54555573951848</v>
      </c>
      <c r="AK150">
        <f t="shared" si="79"/>
        <v>151.30301526277242</v>
      </c>
      <c r="AL150">
        <v>1230349</v>
      </c>
      <c r="AM150">
        <f t="shared" si="80"/>
        <v>70.486061181733135</v>
      </c>
      <c r="AN150">
        <f t="shared" si="81"/>
        <v>2098.7224716861037</v>
      </c>
      <c r="AO150">
        <f t="shared" si="82"/>
        <v>1965.656292506513</v>
      </c>
      <c r="AP150">
        <v>338662</v>
      </c>
      <c r="AQ150">
        <f t="shared" si="83"/>
        <v>6530436.3948917929</v>
      </c>
      <c r="AR150">
        <f t="shared" si="84"/>
        <v>577.68775339855551</v>
      </c>
      <c r="AS150">
        <f t="shared" si="85"/>
        <v>541.06037500972536</v>
      </c>
    </row>
    <row r="151" spans="2:45">
      <c r="B151" t="s">
        <v>275</v>
      </c>
      <c r="E151">
        <v>0.33333333333333331</v>
      </c>
      <c r="F151">
        <v>0.33333333333333331</v>
      </c>
      <c r="G151" t="s">
        <v>146</v>
      </c>
      <c r="H151" t="s">
        <v>147</v>
      </c>
      <c r="I151">
        <v>1</v>
      </c>
      <c r="J151">
        <v>982</v>
      </c>
      <c r="K151">
        <v>2.9775</v>
      </c>
      <c r="L151">
        <f>AVERAGE(L141:L150)</f>
        <v>1618261.6</v>
      </c>
      <c r="M151">
        <f t="shared" ref="M151:AS151" si="86">AVERAGE(M141:M150)</f>
        <v>1518351.0333333334</v>
      </c>
      <c r="N151">
        <f t="shared" si="86"/>
        <v>98006.3</v>
      </c>
      <c r="O151">
        <f t="shared" si="86"/>
        <v>6.5327466261791169</v>
      </c>
      <c r="P151">
        <f t="shared" si="86"/>
        <v>194.51253079448321</v>
      </c>
      <c r="Q151">
        <f t="shared" si="86"/>
        <v>181.93358303911495</v>
      </c>
      <c r="R151">
        <f t="shared" si="86"/>
        <v>13642.8</v>
      </c>
      <c r="S151">
        <f t="shared" si="86"/>
        <v>0.90240167143047889</v>
      </c>
      <c r="T151">
        <f t="shared" si="86"/>
        <v>26.86900976684251</v>
      </c>
      <c r="U151">
        <f t="shared" si="86"/>
        <v>25.140607928323554</v>
      </c>
      <c r="V151">
        <f t="shared" si="86"/>
        <v>6881.9</v>
      </c>
      <c r="W151">
        <f t="shared" si="86"/>
        <v>0.4564070069840036</v>
      </c>
      <c r="X151">
        <f t="shared" si="86"/>
        <v>13.58951863294871</v>
      </c>
      <c r="Y151">
        <f t="shared" si="86"/>
        <v>12.714139662760987</v>
      </c>
      <c r="Z151">
        <f t="shared" si="86"/>
        <v>71179.8</v>
      </c>
      <c r="AA151">
        <f t="shared" si="86"/>
        <v>4.7702984922679494</v>
      </c>
      <c r="AB151">
        <f t="shared" si="86"/>
        <v>142.03563760727818</v>
      </c>
      <c r="AC151">
        <f t="shared" si="86"/>
        <v>132.73334469075664</v>
      </c>
      <c r="AD151">
        <f t="shared" si="86"/>
        <v>32352.2</v>
      </c>
      <c r="AE151">
        <f t="shared" si="86"/>
        <v>2.1762766712349308</v>
      </c>
      <c r="AF151">
        <f t="shared" si="86"/>
        <v>64.798637886020074</v>
      </c>
      <c r="AG151">
        <f t="shared" si="86"/>
        <v>60.56931741460518</v>
      </c>
      <c r="AH151">
        <f t="shared" si="86"/>
        <v>67558.366666666669</v>
      </c>
      <c r="AI151">
        <f t="shared" si="86"/>
        <v>4.6657677157084754</v>
      </c>
      <c r="AJ151">
        <f t="shared" si="86"/>
        <v>138.92323373521987</v>
      </c>
      <c r="AK151">
        <f t="shared" si="86"/>
        <v>129.82180295665231</v>
      </c>
      <c r="AL151">
        <f t="shared" si="86"/>
        <v>1042489.1</v>
      </c>
      <c r="AM151">
        <f t="shared" si="86"/>
        <v>68.663804222382481</v>
      </c>
      <c r="AN151">
        <f t="shared" si="86"/>
        <v>2044.4647707214376</v>
      </c>
      <c r="AO151">
        <f t="shared" si="86"/>
        <v>1913.9433705593542</v>
      </c>
      <c r="AP151">
        <f t="shared" si="86"/>
        <v>287522.2</v>
      </c>
      <c r="AQ151">
        <f t="shared" si="86"/>
        <v>4532643.0044299569</v>
      </c>
      <c r="AR151">
        <f t="shared" si="86"/>
        <v>563.99481215752223</v>
      </c>
      <c r="AS151">
        <f t="shared" si="86"/>
        <v>527.9475732581202</v>
      </c>
    </row>
    <row r="152" spans="2:45">
      <c r="B152" t="s">
        <v>170</v>
      </c>
      <c r="C152" t="s">
        <v>171</v>
      </c>
      <c r="D152">
        <v>10</v>
      </c>
      <c r="E152">
        <v>0.16666666666666666</v>
      </c>
      <c r="F152">
        <v>0.16666666666666666</v>
      </c>
      <c r="G152" t="s">
        <v>146</v>
      </c>
      <c r="H152" t="s">
        <v>147</v>
      </c>
      <c r="I152">
        <v>1</v>
      </c>
      <c r="J152">
        <v>590</v>
      </c>
      <c r="K152">
        <v>2.8050000000000002</v>
      </c>
      <c r="L152">
        <v>318608</v>
      </c>
      <c r="M152">
        <f t="shared" si="61"/>
        <v>287679</v>
      </c>
      <c r="N152">
        <v>3863</v>
      </c>
      <c r="O152">
        <f t="shared" si="62"/>
        <v>1.3428161249170081</v>
      </c>
      <c r="P152">
        <f t="shared" si="63"/>
        <v>37.665992303922074</v>
      </c>
      <c r="Q152">
        <f t="shared" si="64"/>
        <v>34.009550921508563</v>
      </c>
      <c r="R152">
        <v>4182</v>
      </c>
      <c r="S152">
        <f t="shared" si="65"/>
        <v>1.4537036071454643</v>
      </c>
      <c r="T152">
        <f t="shared" si="66"/>
        <v>40.776386180430272</v>
      </c>
      <c r="U152">
        <f t="shared" si="67"/>
        <v>36.818002058956466</v>
      </c>
      <c r="V152">
        <v>912</v>
      </c>
      <c r="W152">
        <f t="shared" si="68"/>
        <v>0.31702001188825041</v>
      </c>
      <c r="X152">
        <f t="shared" si="69"/>
        <v>8.8924113334654251</v>
      </c>
      <c r="Y152">
        <f t="shared" si="70"/>
        <v>8.0291769196002605</v>
      </c>
      <c r="Z152">
        <v>33065</v>
      </c>
      <c r="AA152">
        <f t="shared" si="71"/>
        <v>11.493713479259869</v>
      </c>
      <c r="AB152">
        <f t="shared" si="72"/>
        <v>322.39866309323935</v>
      </c>
      <c r="AC152">
        <f t="shared" si="73"/>
        <v>291.10168294581428</v>
      </c>
      <c r="AD152">
        <v>14838</v>
      </c>
      <c r="AE152">
        <f t="shared" si="74"/>
        <v>5.1578321671029164</v>
      </c>
      <c r="AF152">
        <f t="shared" si="75"/>
        <v>144.67719228723683</v>
      </c>
      <c r="AG152">
        <f t="shared" si="76"/>
        <v>130.63259554060164</v>
      </c>
      <c r="AH152">
        <v>16091</v>
      </c>
      <c r="AI152">
        <f t="shared" si="77"/>
        <v>5.5933870737871034</v>
      </c>
      <c r="AJ152">
        <f t="shared" si="78"/>
        <v>156.89450741972823</v>
      </c>
      <c r="AK152">
        <f t="shared" si="79"/>
        <v>141.66390988299102</v>
      </c>
      <c r="AL152">
        <v>197043</v>
      </c>
      <c r="AM152">
        <f t="shared" si="80"/>
        <v>68.494050660632169</v>
      </c>
      <c r="AN152">
        <f t="shared" si="81"/>
        <v>1921.2581210307324</v>
      </c>
      <c r="AO152">
        <f t="shared" si="82"/>
        <v>1734.7512146587658</v>
      </c>
      <c r="AP152">
        <v>53704</v>
      </c>
      <c r="AQ152">
        <f t="shared" si="83"/>
        <v>3999356.203986539</v>
      </c>
      <c r="AR152">
        <f t="shared" si="84"/>
        <v>523.63822176801239</v>
      </c>
      <c r="AS152">
        <f t="shared" si="85"/>
        <v>472.80583036207508</v>
      </c>
    </row>
    <row r="153" spans="2:45">
      <c r="B153" t="s">
        <v>172</v>
      </c>
      <c r="C153" t="s">
        <v>171</v>
      </c>
      <c r="D153">
        <v>11</v>
      </c>
      <c r="E153">
        <v>0.16666666666666666</v>
      </c>
      <c r="F153">
        <v>0.16666666666666666</v>
      </c>
      <c r="G153" t="s">
        <v>146</v>
      </c>
      <c r="H153" t="s">
        <v>147</v>
      </c>
      <c r="I153">
        <v>1</v>
      </c>
      <c r="J153">
        <v>590</v>
      </c>
      <c r="K153">
        <v>2.8050000000000002</v>
      </c>
      <c r="L153">
        <v>1310864</v>
      </c>
      <c r="M153">
        <f t="shared" si="61"/>
        <v>1200222.1666666667</v>
      </c>
      <c r="N153">
        <v>20541</v>
      </c>
      <c r="O153">
        <f t="shared" si="62"/>
        <v>1.7114331471687256</v>
      </c>
      <c r="P153">
        <f t="shared" si="63"/>
        <v>48.005699778082757</v>
      </c>
      <c r="Q153">
        <f t="shared" si="64"/>
        <v>43.953838842168217</v>
      </c>
      <c r="R153">
        <v>11755</v>
      </c>
      <c r="S153">
        <f t="shared" si="65"/>
        <v>0.97940200793380883</v>
      </c>
      <c r="T153">
        <f t="shared" si="66"/>
        <v>27.472226322543342</v>
      </c>
      <c r="U153">
        <f t="shared" si="67"/>
        <v>25.153467484041062</v>
      </c>
      <c r="V153">
        <v>6598</v>
      </c>
      <c r="W153">
        <f t="shared" si="68"/>
        <v>0.54973155664374918</v>
      </c>
      <c r="X153">
        <f t="shared" si="69"/>
        <v>15.419970163857164</v>
      </c>
      <c r="Y153">
        <f t="shared" si="70"/>
        <v>14.11846690427077</v>
      </c>
      <c r="Z153">
        <v>93742</v>
      </c>
      <c r="AA153">
        <f t="shared" si="71"/>
        <v>7.8103873269018385</v>
      </c>
      <c r="AB153">
        <f t="shared" si="72"/>
        <v>219.08136451959655</v>
      </c>
      <c r="AC153">
        <f t="shared" si="73"/>
        <v>200.59007646864967</v>
      </c>
      <c r="AD153">
        <v>42346</v>
      </c>
      <c r="AE153">
        <f t="shared" si="74"/>
        <v>3.5281801299842681</v>
      </c>
      <c r="AF153">
        <f t="shared" si="75"/>
        <v>98.965452646058736</v>
      </c>
      <c r="AG153">
        <f t="shared" si="76"/>
        <v>90.612397624772669</v>
      </c>
      <c r="AH153">
        <v>68295.833333333299</v>
      </c>
      <c r="AI153">
        <f t="shared" si="77"/>
        <v>5.6902659549280639</v>
      </c>
      <c r="AJ153">
        <f t="shared" si="78"/>
        <v>159.61196003573218</v>
      </c>
      <c r="AK153">
        <f t="shared" si="79"/>
        <v>146.14011255172156</v>
      </c>
      <c r="AL153">
        <v>840535</v>
      </c>
      <c r="AM153">
        <f t="shared" si="80"/>
        <v>70.031617757434631</v>
      </c>
      <c r="AN153">
        <f t="shared" si="81"/>
        <v>1964.3868780960413</v>
      </c>
      <c r="AO153">
        <f t="shared" si="82"/>
        <v>1798.5852651381074</v>
      </c>
      <c r="AP153">
        <v>220744</v>
      </c>
      <c r="AQ153">
        <f t="shared" si="83"/>
        <v>12898195.898868928</v>
      </c>
      <c r="AR153">
        <f t="shared" si="84"/>
        <v>515.8935880343264</v>
      </c>
      <c r="AS153">
        <f t="shared" si="85"/>
        <v>472.35023618010717</v>
      </c>
    </row>
    <row r="154" spans="2:45">
      <c r="B154" t="s">
        <v>173</v>
      </c>
      <c r="C154" t="s">
        <v>171</v>
      </c>
      <c r="D154">
        <v>12</v>
      </c>
      <c r="E154">
        <v>0.16666666666666666</v>
      </c>
      <c r="F154">
        <v>0.16666666666666666</v>
      </c>
      <c r="G154" t="s">
        <v>146</v>
      </c>
      <c r="H154" t="s">
        <v>147</v>
      </c>
      <c r="I154">
        <v>1</v>
      </c>
      <c r="J154">
        <v>590</v>
      </c>
      <c r="K154">
        <v>2.8050000000000002</v>
      </c>
      <c r="L154">
        <v>1135380</v>
      </c>
      <c r="M154">
        <f t="shared" si="61"/>
        <v>1024985</v>
      </c>
      <c r="N154">
        <v>9709</v>
      </c>
      <c r="O154">
        <f t="shared" si="62"/>
        <v>0.94723337414693876</v>
      </c>
      <c r="P154">
        <f t="shared" si="63"/>
        <v>26.569896144821634</v>
      </c>
      <c r="Q154">
        <f t="shared" si="64"/>
        <v>23.986458278285689</v>
      </c>
      <c r="R154">
        <v>10241</v>
      </c>
      <c r="S154">
        <f t="shared" si="65"/>
        <v>0.99913657273033274</v>
      </c>
      <c r="T154">
        <f t="shared" si="66"/>
        <v>28.025780865085832</v>
      </c>
      <c r="U154">
        <f t="shared" si="67"/>
        <v>25.300784759287641</v>
      </c>
      <c r="V154">
        <v>4443</v>
      </c>
      <c r="W154">
        <f t="shared" si="68"/>
        <v>0.43346975809402083</v>
      </c>
      <c r="X154">
        <f t="shared" si="69"/>
        <v>12.158826714537286</v>
      </c>
      <c r="Y154">
        <f t="shared" si="70"/>
        <v>10.976602547164825</v>
      </c>
      <c r="Z154">
        <v>129872</v>
      </c>
      <c r="AA154">
        <f t="shared" si="71"/>
        <v>12.670624448162657</v>
      </c>
      <c r="AB154">
        <f t="shared" si="72"/>
        <v>355.41101577096259</v>
      </c>
      <c r="AC154">
        <f t="shared" si="73"/>
        <v>320.85377582835707</v>
      </c>
      <c r="AD154">
        <v>54773</v>
      </c>
      <c r="AE154">
        <f t="shared" si="74"/>
        <v>5.3437855188124699</v>
      </c>
      <c r="AF154">
        <f t="shared" si="75"/>
        <v>149.89318380268978</v>
      </c>
      <c r="AG154">
        <f t="shared" si="76"/>
        <v>135.31880515774455</v>
      </c>
      <c r="AH154">
        <v>55622</v>
      </c>
      <c r="AI154">
        <f t="shared" si="77"/>
        <v>5.4266159992585257</v>
      </c>
      <c r="AJ154">
        <f t="shared" si="78"/>
        <v>152.21657877920165</v>
      </c>
      <c r="AK154">
        <f t="shared" si="79"/>
        <v>137.41629234265179</v>
      </c>
      <c r="AL154">
        <v>680766</v>
      </c>
      <c r="AM154">
        <f t="shared" si="80"/>
        <v>66.417167080493869</v>
      </c>
      <c r="AN154">
        <f t="shared" si="81"/>
        <v>1863.001536607853</v>
      </c>
      <c r="AO154">
        <f t="shared" si="82"/>
        <v>1681.8586112138667</v>
      </c>
      <c r="AP154">
        <v>176450</v>
      </c>
      <c r="AQ154">
        <f t="shared" si="83"/>
        <v>18627933.180554125</v>
      </c>
      <c r="AR154">
        <f t="shared" si="84"/>
        <v>482.87755430567279</v>
      </c>
      <c r="AS154">
        <f t="shared" si="85"/>
        <v>435.92651799397561</v>
      </c>
    </row>
    <row r="155" spans="2:45">
      <c r="B155" t="s">
        <v>174</v>
      </c>
      <c r="C155" t="s">
        <v>171</v>
      </c>
      <c r="D155">
        <v>1</v>
      </c>
      <c r="E155">
        <v>0.16666666666666666</v>
      </c>
      <c r="F155">
        <v>0.16666666666666666</v>
      </c>
      <c r="G155" t="s">
        <v>146</v>
      </c>
      <c r="H155" t="s">
        <v>147</v>
      </c>
      <c r="I155">
        <v>1</v>
      </c>
      <c r="J155">
        <v>590</v>
      </c>
      <c r="K155">
        <v>2.8050000000000002</v>
      </c>
      <c r="L155">
        <v>1296865</v>
      </c>
      <c r="M155">
        <f t="shared" si="61"/>
        <v>1196603.5</v>
      </c>
      <c r="N155">
        <v>27663</v>
      </c>
      <c r="O155">
        <f t="shared" si="62"/>
        <v>2.3117933383948817</v>
      </c>
      <c r="P155">
        <f t="shared" si="63"/>
        <v>64.845803141976432</v>
      </c>
      <c r="Q155">
        <f t="shared" si="64"/>
        <v>59.832530756863669</v>
      </c>
      <c r="R155">
        <v>11355</v>
      </c>
      <c r="S155">
        <f t="shared" si="65"/>
        <v>0.94893588394150619</v>
      </c>
      <c r="T155">
        <f t="shared" si="66"/>
        <v>26.617651544559251</v>
      </c>
      <c r="U155">
        <f t="shared" si="67"/>
        <v>24.55982311188906</v>
      </c>
      <c r="V155">
        <v>5586</v>
      </c>
      <c r="W155">
        <f t="shared" si="68"/>
        <v>0.4668212987844344</v>
      </c>
      <c r="X155">
        <f t="shared" si="69"/>
        <v>13.094337430903387</v>
      </c>
      <c r="Y155">
        <f t="shared" si="70"/>
        <v>12.082005451608302</v>
      </c>
      <c r="Z155">
        <v>75167</v>
      </c>
      <c r="AA155">
        <f t="shared" si="71"/>
        <v>6.2816964850930148</v>
      </c>
      <c r="AB155">
        <f t="shared" si="72"/>
        <v>176.20158640685906</v>
      </c>
      <c r="AC155">
        <f t="shared" si="73"/>
        <v>162.57932398514882</v>
      </c>
      <c r="AD155">
        <v>35445</v>
      </c>
      <c r="AE155">
        <f t="shared" si="74"/>
        <v>2.9621340736509629</v>
      </c>
      <c r="AF155">
        <f t="shared" si="75"/>
        <v>83.087860765909511</v>
      </c>
      <c r="AG155">
        <f t="shared" si="76"/>
        <v>76.664282712541407</v>
      </c>
      <c r="AH155">
        <v>64816.5</v>
      </c>
      <c r="AI155">
        <f t="shared" si="77"/>
        <v>5.4167065364592366</v>
      </c>
      <c r="AJ155">
        <f t="shared" si="78"/>
        <v>151.93861834768157</v>
      </c>
      <c r="AK155">
        <f t="shared" si="79"/>
        <v>140.19214220447</v>
      </c>
      <c r="AL155">
        <v>825893</v>
      </c>
      <c r="AM155">
        <f t="shared" si="80"/>
        <v>69.019771377904206</v>
      </c>
      <c r="AN155">
        <f t="shared" si="81"/>
        <v>1936.004587150213</v>
      </c>
      <c r="AO155">
        <f t="shared" si="82"/>
        <v>1786.3307784541955</v>
      </c>
      <c r="AP155">
        <v>216472</v>
      </c>
      <c r="AQ155">
        <f t="shared" si="83"/>
        <v>9363812.7770668399</v>
      </c>
      <c r="AR155">
        <f t="shared" si="84"/>
        <v>507.43956540324353</v>
      </c>
      <c r="AS155">
        <f t="shared" si="85"/>
        <v>468.20907341936135</v>
      </c>
    </row>
    <row r="156" spans="2:45">
      <c r="B156" t="s">
        <v>175</v>
      </c>
      <c r="C156" t="s">
        <v>171</v>
      </c>
      <c r="D156">
        <v>2</v>
      </c>
      <c r="E156">
        <v>0.16666666666666666</v>
      </c>
      <c r="F156">
        <v>0.16666666666666666</v>
      </c>
      <c r="G156" t="s">
        <v>146</v>
      </c>
      <c r="H156" t="s">
        <v>147</v>
      </c>
      <c r="I156">
        <v>1</v>
      </c>
      <c r="J156">
        <v>590</v>
      </c>
      <c r="K156">
        <v>2.8050000000000002</v>
      </c>
      <c r="L156">
        <v>729020</v>
      </c>
      <c r="M156">
        <f t="shared" si="61"/>
        <v>677521</v>
      </c>
      <c r="N156">
        <v>17573</v>
      </c>
      <c r="O156">
        <f t="shared" si="62"/>
        <v>2.593720342247694</v>
      </c>
      <c r="P156">
        <f t="shared" si="63"/>
        <v>72.753855600047828</v>
      </c>
      <c r="Q156">
        <f t="shared" si="64"/>
        <v>67.614420729198102</v>
      </c>
      <c r="R156">
        <v>8477</v>
      </c>
      <c r="S156">
        <f t="shared" si="65"/>
        <v>1.2511789302471805</v>
      </c>
      <c r="T156">
        <f t="shared" si="66"/>
        <v>35.09556899343341</v>
      </c>
      <c r="U156">
        <f t="shared" si="67"/>
        <v>32.616368549559688</v>
      </c>
      <c r="V156">
        <v>2947</v>
      </c>
      <c r="W156">
        <f t="shared" si="68"/>
        <v>0.43496806741045663</v>
      </c>
      <c r="X156">
        <f t="shared" si="69"/>
        <v>12.20085429086331</v>
      </c>
      <c r="Y156">
        <f t="shared" si="70"/>
        <v>11.338968752571947</v>
      </c>
      <c r="Z156">
        <v>40353</v>
      </c>
      <c r="AA156">
        <f t="shared" si="71"/>
        <v>5.9559777482911969</v>
      </c>
      <c r="AB156">
        <f t="shared" si="72"/>
        <v>167.0651758395681</v>
      </c>
      <c r="AC156">
        <f t="shared" si="73"/>
        <v>155.2634564209487</v>
      </c>
      <c r="AD156">
        <v>15640</v>
      </c>
      <c r="AE156">
        <f t="shared" si="74"/>
        <v>2.3084155325074796</v>
      </c>
      <c r="AF156">
        <f t="shared" si="75"/>
        <v>64.751055686834803</v>
      </c>
      <c r="AG156">
        <f t="shared" si="76"/>
        <v>60.176949877918311</v>
      </c>
      <c r="AH156">
        <v>35859</v>
      </c>
      <c r="AI156">
        <f t="shared" si="77"/>
        <v>5.2926772749479349</v>
      </c>
      <c r="AJ156">
        <f t="shared" si="78"/>
        <v>148.45959756228959</v>
      </c>
      <c r="AK156">
        <f t="shared" si="79"/>
        <v>137.97220240871309</v>
      </c>
      <c r="AL156">
        <v>460275</v>
      </c>
      <c r="AM156">
        <f t="shared" si="80"/>
        <v>67.935163633304356</v>
      </c>
      <c r="AN156">
        <f t="shared" si="81"/>
        <v>1905.5813399141873</v>
      </c>
      <c r="AO156">
        <f t="shared" si="82"/>
        <v>1770.9683890702588</v>
      </c>
      <c r="AP156">
        <v>121459</v>
      </c>
      <c r="AQ156">
        <f t="shared" si="83"/>
        <v>4682810.1712285895</v>
      </c>
      <c r="AR156">
        <f t="shared" si="84"/>
        <v>502.85156474854654</v>
      </c>
      <c r="AS156">
        <f t="shared" si="85"/>
        <v>467.32942168939127</v>
      </c>
    </row>
    <row r="157" spans="2:45">
      <c r="B157" t="s">
        <v>176</v>
      </c>
      <c r="C157" t="s">
        <v>171</v>
      </c>
      <c r="D157">
        <v>3</v>
      </c>
      <c r="E157">
        <v>0.16666666666666666</v>
      </c>
      <c r="F157">
        <v>0.16666666666666666</v>
      </c>
      <c r="G157" t="s">
        <v>146</v>
      </c>
      <c r="H157" t="s">
        <v>147</v>
      </c>
      <c r="I157">
        <v>1</v>
      </c>
      <c r="J157">
        <v>590</v>
      </c>
      <c r="K157">
        <v>2.8050000000000002</v>
      </c>
      <c r="L157">
        <v>1319992</v>
      </c>
      <c r="M157">
        <f t="shared" si="61"/>
        <v>1205889.5</v>
      </c>
      <c r="N157">
        <v>16644</v>
      </c>
      <c r="O157">
        <f t="shared" si="62"/>
        <v>1.3802259659778116</v>
      </c>
      <c r="P157">
        <f t="shared" si="63"/>
        <v>38.715338345677615</v>
      </c>
      <c r="Q157">
        <f t="shared" si="64"/>
        <v>35.368714355844588</v>
      </c>
      <c r="R157">
        <v>8471</v>
      </c>
      <c r="S157">
        <f t="shared" si="65"/>
        <v>0.70246900731783468</v>
      </c>
      <c r="T157">
        <f t="shared" si="66"/>
        <v>19.704255655265268</v>
      </c>
      <c r="U157">
        <f t="shared" si="67"/>
        <v>18.000984096873317</v>
      </c>
      <c r="V157">
        <v>5277</v>
      </c>
      <c r="W157">
        <f t="shared" si="68"/>
        <v>0.43760228445475313</v>
      </c>
      <c r="X157">
        <f t="shared" si="69"/>
        <v>12.274744078955825</v>
      </c>
      <c r="Y157">
        <f t="shared" si="70"/>
        <v>11.213692961775527</v>
      </c>
      <c r="Z157">
        <v>129009</v>
      </c>
      <c r="AA157">
        <f t="shared" si="71"/>
        <v>10.698243910408044</v>
      </c>
      <c r="AB157">
        <f t="shared" si="72"/>
        <v>300.08574168694565</v>
      </c>
      <c r="AC157">
        <f t="shared" si="73"/>
        <v>274.14578648961515</v>
      </c>
      <c r="AD157">
        <v>50448</v>
      </c>
      <c r="AE157">
        <f t="shared" si="74"/>
        <v>4.1834678882269065</v>
      </c>
      <c r="AF157">
        <f t="shared" si="75"/>
        <v>117.34627426476473</v>
      </c>
      <c r="AG157">
        <f t="shared" si="76"/>
        <v>107.20264971302856</v>
      </c>
      <c r="AH157">
        <v>63654.5</v>
      </c>
      <c r="AI157">
        <f t="shared" si="77"/>
        <v>5.2786345680926816</v>
      </c>
      <c r="AJ157">
        <f t="shared" si="78"/>
        <v>148.06569963499973</v>
      </c>
      <c r="AK157">
        <f t="shared" si="79"/>
        <v>135.26663229777151</v>
      </c>
      <c r="AL157">
        <v>803192</v>
      </c>
      <c r="AM157">
        <f t="shared" si="80"/>
        <v>66.605771092624991</v>
      </c>
      <c r="AN157">
        <f t="shared" si="81"/>
        <v>1868.2918791481311</v>
      </c>
      <c r="AO157">
        <f t="shared" si="82"/>
        <v>1706.7933442020862</v>
      </c>
      <c r="AP157">
        <v>205051</v>
      </c>
      <c r="AQ157">
        <f t="shared" si="83"/>
        <v>14856335.488133861</v>
      </c>
      <c r="AR157">
        <f t="shared" si="84"/>
        <v>476.96580408072219</v>
      </c>
      <c r="AS157">
        <f t="shared" si="85"/>
        <v>435.73601582433832</v>
      </c>
    </row>
    <row r="158" spans="2:45">
      <c r="B158" t="s">
        <v>177</v>
      </c>
      <c r="C158" t="s">
        <v>171</v>
      </c>
      <c r="D158">
        <v>4</v>
      </c>
      <c r="E158">
        <v>0.16666666666666666</v>
      </c>
      <c r="F158">
        <v>0.16666666666666666</v>
      </c>
      <c r="G158" t="s">
        <v>146</v>
      </c>
      <c r="H158" t="s">
        <v>147</v>
      </c>
      <c r="I158">
        <v>1</v>
      </c>
      <c r="J158">
        <v>590</v>
      </c>
      <c r="K158">
        <v>2.8050000000000002</v>
      </c>
      <c r="L158">
        <v>1730921</v>
      </c>
      <c r="M158">
        <f t="shared" si="61"/>
        <v>1577752.8333333333</v>
      </c>
      <c r="N158">
        <v>39264</v>
      </c>
      <c r="O158">
        <f t="shared" si="62"/>
        <v>2.4886027247402609</v>
      </c>
      <c r="P158">
        <f t="shared" si="63"/>
        <v>69.805306428964315</v>
      </c>
      <c r="Q158">
        <f t="shared" si="64"/>
        <v>63.628276507131183</v>
      </c>
      <c r="R158">
        <v>15816</v>
      </c>
      <c r="S158">
        <f t="shared" si="65"/>
        <v>1.0024383836209243</v>
      </c>
      <c r="T158">
        <f t="shared" si="66"/>
        <v>28.118396660566923</v>
      </c>
      <c r="U158">
        <f t="shared" si="67"/>
        <v>25.63021651479184</v>
      </c>
      <c r="V158">
        <v>6457</v>
      </c>
      <c r="W158">
        <f t="shared" si="68"/>
        <v>0.40925294910472354</v>
      </c>
      <c r="X158">
        <f t="shared" si="69"/>
        <v>11.479545222387495</v>
      </c>
      <c r="Y158">
        <f t="shared" si="70"/>
        <v>10.463727114062399</v>
      </c>
      <c r="Z158">
        <v>133470</v>
      </c>
      <c r="AA158">
        <f t="shared" si="71"/>
        <v>8.4594999406856832</v>
      </c>
      <c r="AB158">
        <f t="shared" si="72"/>
        <v>237.28897333623343</v>
      </c>
      <c r="AC158">
        <f t="shared" si="73"/>
        <v>216.29141364626116</v>
      </c>
      <c r="AD158">
        <v>63147</v>
      </c>
      <c r="AE158">
        <f t="shared" si="74"/>
        <v>4.0023379242861976</v>
      </c>
      <c r="AF158">
        <f t="shared" si="75"/>
        <v>112.26557877622785</v>
      </c>
      <c r="AG158">
        <f t="shared" si="76"/>
        <v>102.33126468510117</v>
      </c>
      <c r="AH158">
        <v>90021.166666666701</v>
      </c>
      <c r="AI158">
        <f t="shared" si="77"/>
        <v>5.7056571070437014</v>
      </c>
      <c r="AJ158">
        <f t="shared" si="78"/>
        <v>160.04368185257584</v>
      </c>
      <c r="AK158">
        <f t="shared" si="79"/>
        <v>145.88151192342116</v>
      </c>
      <c r="AL158">
        <v>1098548</v>
      </c>
      <c r="AM158">
        <f t="shared" si="80"/>
        <v>69.627382489251332</v>
      </c>
      <c r="AN158">
        <f t="shared" si="81"/>
        <v>1953.0480788235</v>
      </c>
      <c r="AO158">
        <f t="shared" si="82"/>
        <v>1780.2240194670931</v>
      </c>
      <c r="AP158">
        <v>289151</v>
      </c>
      <c r="AQ158">
        <f t="shared" si="83"/>
        <v>11619010.022187416</v>
      </c>
      <c r="AR158">
        <f t="shared" si="84"/>
        <v>514.06566216487022</v>
      </c>
      <c r="AS158">
        <f t="shared" si="85"/>
        <v>468.5762983983671</v>
      </c>
    </row>
    <row r="159" spans="2:45">
      <c r="B159" t="s">
        <v>178</v>
      </c>
      <c r="C159" t="s">
        <v>171</v>
      </c>
      <c r="D159">
        <v>5</v>
      </c>
      <c r="E159">
        <v>0.16666666666666666</v>
      </c>
      <c r="F159">
        <v>0.16666666666666666</v>
      </c>
      <c r="G159" t="s">
        <v>146</v>
      </c>
      <c r="H159" t="s">
        <v>147</v>
      </c>
      <c r="I159">
        <v>1</v>
      </c>
      <c r="J159">
        <v>590</v>
      </c>
      <c r="K159">
        <v>2.8050000000000002</v>
      </c>
      <c r="L159">
        <v>1868949</v>
      </c>
      <c r="M159">
        <f t="shared" si="61"/>
        <v>1720725</v>
      </c>
      <c r="N159">
        <v>29642</v>
      </c>
      <c r="O159">
        <f t="shared" si="62"/>
        <v>1.7226459777128826</v>
      </c>
      <c r="P159">
        <f t="shared" si="63"/>
        <v>48.320219674846356</v>
      </c>
      <c r="Q159">
        <f t="shared" si="64"/>
        <v>44.488003685493837</v>
      </c>
      <c r="R159">
        <v>16702</v>
      </c>
      <c r="S159">
        <f t="shared" si="65"/>
        <v>0.97063737668715222</v>
      </c>
      <c r="T159">
        <f t="shared" si="66"/>
        <v>27.226378416074621</v>
      </c>
      <c r="U159">
        <f t="shared" si="67"/>
        <v>25.067088508033127</v>
      </c>
      <c r="V159">
        <v>7273</v>
      </c>
      <c r="W159">
        <f t="shared" si="68"/>
        <v>0.42267067660433827</v>
      </c>
      <c r="X159">
        <f t="shared" si="69"/>
        <v>11.855912478751689</v>
      </c>
      <c r="Y159">
        <f t="shared" si="70"/>
        <v>10.915634937068909</v>
      </c>
      <c r="Z159">
        <v>108424</v>
      </c>
      <c r="AA159">
        <f t="shared" si="71"/>
        <v>6.3010649580845275</v>
      </c>
      <c r="AB159">
        <f t="shared" si="72"/>
        <v>176.744872074271</v>
      </c>
      <c r="AC159">
        <f t="shared" si="73"/>
        <v>162.72745805262744</v>
      </c>
      <c r="AD159">
        <v>50505</v>
      </c>
      <c r="AE159">
        <f t="shared" si="74"/>
        <v>2.9351000305103954</v>
      </c>
      <c r="AF159">
        <f t="shared" si="75"/>
        <v>82.329555855816594</v>
      </c>
      <c r="AG159">
        <f t="shared" si="76"/>
        <v>75.800102089463124</v>
      </c>
      <c r="AH159">
        <v>97719</v>
      </c>
      <c r="AI159">
        <f t="shared" si="77"/>
        <v>5.6789434685960858</v>
      </c>
      <c r="AJ159">
        <f t="shared" si="78"/>
        <v>159.29436429412021</v>
      </c>
      <c r="AK159">
        <f t="shared" si="79"/>
        <v>146.66092814731704</v>
      </c>
      <c r="AL159">
        <v>1213850</v>
      </c>
      <c r="AM159">
        <f t="shared" si="80"/>
        <v>70.542939749233611</v>
      </c>
      <c r="AN159">
        <f t="shared" si="81"/>
        <v>1978.7294599660031</v>
      </c>
      <c r="AO159">
        <f t="shared" si="82"/>
        <v>1821.7989094405464</v>
      </c>
      <c r="AP159">
        <v>317223</v>
      </c>
      <c r="AQ159">
        <f t="shared" si="83"/>
        <v>18414868.992476892</v>
      </c>
      <c r="AR159">
        <f t="shared" si="84"/>
        <v>517.11372531926963</v>
      </c>
      <c r="AS159">
        <f t="shared" si="85"/>
        <v>476.10208464757466</v>
      </c>
    </row>
    <row r="160" spans="2:45">
      <c r="B160" t="s">
        <v>179</v>
      </c>
      <c r="C160" t="s">
        <v>171</v>
      </c>
      <c r="D160">
        <v>6</v>
      </c>
      <c r="E160">
        <v>0.16666666666666666</v>
      </c>
      <c r="F160">
        <v>0.16666666666666666</v>
      </c>
      <c r="G160" t="s">
        <v>146</v>
      </c>
      <c r="H160" t="s">
        <v>147</v>
      </c>
      <c r="I160">
        <v>1</v>
      </c>
      <c r="J160">
        <v>590</v>
      </c>
      <c r="K160">
        <v>2.8050000000000002</v>
      </c>
      <c r="L160">
        <v>1412812</v>
      </c>
      <c r="M160">
        <f t="shared" si="61"/>
        <v>1312138.5</v>
      </c>
      <c r="N160">
        <v>27233</v>
      </c>
      <c r="O160">
        <f t="shared" si="62"/>
        <v>2.0754668809733117</v>
      </c>
      <c r="P160">
        <f t="shared" si="63"/>
        <v>58.216846011301399</v>
      </c>
      <c r="Q160">
        <f t="shared" si="64"/>
        <v>54.068457091247815</v>
      </c>
      <c r="R160">
        <v>19170</v>
      </c>
      <c r="S160">
        <f t="shared" si="65"/>
        <v>1.4609738225042554</v>
      </c>
      <c r="T160">
        <f t="shared" si="66"/>
        <v>40.980315721244367</v>
      </c>
      <c r="U160">
        <f t="shared" si="67"/>
        <v>38.060159455044271</v>
      </c>
      <c r="V160">
        <v>5585</v>
      </c>
      <c r="W160">
        <f t="shared" si="68"/>
        <v>0.42564104322828722</v>
      </c>
      <c r="X160">
        <f t="shared" si="69"/>
        <v>11.939231262553458</v>
      </c>
      <c r="Y160">
        <f t="shared" si="70"/>
        <v>11.08847107753898</v>
      </c>
      <c r="Z160">
        <v>70394</v>
      </c>
      <c r="AA160">
        <f t="shared" si="71"/>
        <v>5.3648300084175569</v>
      </c>
      <c r="AB160">
        <f t="shared" si="72"/>
        <v>150.48348173611248</v>
      </c>
      <c r="AC160">
        <f t="shared" si="73"/>
        <v>139.76039982672856</v>
      </c>
      <c r="AD160">
        <v>29293</v>
      </c>
      <c r="AE160">
        <f t="shared" si="74"/>
        <v>2.2324625030055896</v>
      </c>
      <c r="AF160">
        <f t="shared" si="75"/>
        <v>62.620573209306791</v>
      </c>
      <c r="AG160">
        <f t="shared" si="76"/>
        <v>58.158385545989141</v>
      </c>
      <c r="AH160">
        <v>71380.5</v>
      </c>
      <c r="AI160">
        <f t="shared" si="77"/>
        <v>5.4400126206189361</v>
      </c>
      <c r="AJ160">
        <f t="shared" si="78"/>
        <v>152.59235400836118</v>
      </c>
      <c r="AK160">
        <f t="shared" si="79"/>
        <v>141.71899906003063</v>
      </c>
      <c r="AL160">
        <v>933894</v>
      </c>
      <c r="AM160">
        <f t="shared" si="80"/>
        <v>71.17343176806412</v>
      </c>
      <c r="AN160">
        <f t="shared" si="81"/>
        <v>1996.4147610941986</v>
      </c>
      <c r="AO160">
        <f t="shared" si="82"/>
        <v>1854.155167141842</v>
      </c>
      <c r="AP160">
        <v>250899</v>
      </c>
      <c r="AQ160">
        <f t="shared" si="83"/>
        <v>12088798.057926048</v>
      </c>
      <c r="AR160">
        <f t="shared" si="84"/>
        <v>536.35473313221132</v>
      </c>
      <c r="AS160">
        <f t="shared" si="85"/>
        <v>498.13541716803081</v>
      </c>
    </row>
    <row r="161" spans="2:45">
      <c r="B161" t="s">
        <v>180</v>
      </c>
      <c r="C161" t="s">
        <v>171</v>
      </c>
      <c r="D161">
        <v>7</v>
      </c>
      <c r="E161">
        <v>0.16666666666666666</v>
      </c>
      <c r="F161">
        <v>0.16666666666666666</v>
      </c>
      <c r="G161" t="s">
        <v>146</v>
      </c>
      <c r="H161" t="s">
        <v>147</v>
      </c>
      <c r="I161">
        <v>1</v>
      </c>
      <c r="J161">
        <v>590</v>
      </c>
      <c r="K161">
        <v>2.8050000000000002</v>
      </c>
      <c r="L161">
        <v>1934441</v>
      </c>
      <c r="M161">
        <f t="shared" si="61"/>
        <v>1794307.5</v>
      </c>
      <c r="N161">
        <v>36149</v>
      </c>
      <c r="O161">
        <f t="shared" si="62"/>
        <v>2.014649105574156</v>
      </c>
      <c r="P161">
        <f t="shared" si="63"/>
        <v>56.510907411355078</v>
      </c>
      <c r="Q161">
        <f t="shared" si="64"/>
        <v>52.417181501012443</v>
      </c>
      <c r="R161">
        <v>17132</v>
      </c>
      <c r="S161">
        <f t="shared" si="65"/>
        <v>0.95479732431592679</v>
      </c>
      <c r="T161">
        <f t="shared" si="66"/>
        <v>26.782064947061748</v>
      </c>
      <c r="U161">
        <f t="shared" si="67"/>
        <v>24.841936249283389</v>
      </c>
      <c r="V161">
        <v>6389</v>
      </c>
      <c r="W161">
        <f t="shared" si="68"/>
        <v>0.35607051745589874</v>
      </c>
      <c r="X161">
        <f t="shared" si="69"/>
        <v>9.9877780146379607</v>
      </c>
      <c r="Y161">
        <f t="shared" si="70"/>
        <v>9.2642499822946256</v>
      </c>
      <c r="Z161">
        <v>89270</v>
      </c>
      <c r="AA161">
        <f t="shared" si="71"/>
        <v>4.9751784462808075</v>
      </c>
      <c r="AB161">
        <f t="shared" si="72"/>
        <v>139.55375541817665</v>
      </c>
      <c r="AC161">
        <f t="shared" si="73"/>
        <v>129.4442942431431</v>
      </c>
      <c r="AD161">
        <v>40112</v>
      </c>
      <c r="AE161">
        <f t="shared" si="74"/>
        <v>2.2355142582862748</v>
      </c>
      <c r="AF161">
        <f t="shared" si="75"/>
        <v>62.706174944930012</v>
      </c>
      <c r="AG161">
        <f t="shared" si="76"/>
        <v>58.163655547002989</v>
      </c>
      <c r="AH161">
        <v>100021.5</v>
      </c>
      <c r="AI161">
        <f t="shared" si="77"/>
        <v>5.5743789735037055</v>
      </c>
      <c r="AJ161">
        <f t="shared" si="78"/>
        <v>156.36133020677894</v>
      </c>
      <c r="AK161">
        <f t="shared" si="79"/>
        <v>145.03430577619065</v>
      </c>
      <c r="AL161">
        <v>1274405</v>
      </c>
      <c r="AM161">
        <f t="shared" si="80"/>
        <v>71.024894005068802</v>
      </c>
      <c r="AN161">
        <f t="shared" si="81"/>
        <v>1992.2482768421801</v>
      </c>
      <c r="AO161">
        <f t="shared" si="82"/>
        <v>1847.9271401919214</v>
      </c>
      <c r="AP161">
        <v>328832</v>
      </c>
      <c r="AQ161">
        <f t="shared" si="83"/>
        <v>16322048.295665164</v>
      </c>
      <c r="AR161">
        <f t="shared" si="84"/>
        <v>514.05556739856456</v>
      </c>
      <c r="AS161">
        <f t="shared" si="85"/>
        <v>476.81669278101532</v>
      </c>
    </row>
    <row r="162" spans="2:45">
      <c r="B162" t="s">
        <v>181</v>
      </c>
      <c r="C162" t="s">
        <v>171</v>
      </c>
      <c r="D162">
        <v>8</v>
      </c>
      <c r="E162">
        <v>0.16666666666666666</v>
      </c>
      <c r="F162">
        <v>0.16666666666666666</v>
      </c>
      <c r="G162" t="s">
        <v>146</v>
      </c>
      <c r="H162" t="s">
        <v>147</v>
      </c>
      <c r="I162">
        <v>1</v>
      </c>
      <c r="J162">
        <v>590</v>
      </c>
      <c r="K162">
        <v>2.8050000000000002</v>
      </c>
      <c r="L162">
        <v>2278829</v>
      </c>
      <c r="M162">
        <f t="shared" si="61"/>
        <v>2112313</v>
      </c>
      <c r="N162">
        <v>48114</v>
      </c>
      <c r="O162">
        <f t="shared" si="62"/>
        <v>2.2777874301772512</v>
      </c>
      <c r="P162">
        <f t="shared" si="63"/>
        <v>63.891937416471912</v>
      </c>
      <c r="Q162">
        <f t="shared" si="64"/>
        <v>59.223298457233959</v>
      </c>
      <c r="R162">
        <v>24086</v>
      </c>
      <c r="S162">
        <f t="shared" si="65"/>
        <v>1.1402666176840268</v>
      </c>
      <c r="T162">
        <f t="shared" si="66"/>
        <v>31.984478626036957</v>
      </c>
      <c r="U162">
        <f t="shared" si="67"/>
        <v>29.647345193518252</v>
      </c>
      <c r="V162">
        <v>8866</v>
      </c>
      <c r="W162">
        <f t="shared" si="68"/>
        <v>0.41972946244235587</v>
      </c>
      <c r="X162">
        <f t="shared" si="69"/>
        <v>11.773411421508083</v>
      </c>
      <c r="Y162">
        <f t="shared" si="70"/>
        <v>10.913118097057746</v>
      </c>
      <c r="Z162">
        <v>103723</v>
      </c>
      <c r="AA162">
        <f t="shared" si="71"/>
        <v>4.9103991690625399</v>
      </c>
      <c r="AB162">
        <f t="shared" si="72"/>
        <v>137.73669669220425</v>
      </c>
      <c r="AC162">
        <f t="shared" si="73"/>
        <v>127.67215749843453</v>
      </c>
      <c r="AD162">
        <v>48653</v>
      </c>
      <c r="AE162">
        <f t="shared" si="74"/>
        <v>2.3033044818641937</v>
      </c>
      <c r="AF162">
        <f t="shared" si="75"/>
        <v>64.607690716290634</v>
      </c>
      <c r="AG162">
        <f t="shared" si="76"/>
        <v>59.886751046261047</v>
      </c>
      <c r="AH162">
        <v>117863</v>
      </c>
      <c r="AI162">
        <f t="shared" si="77"/>
        <v>5.5798075379927123</v>
      </c>
      <c r="AJ162">
        <f t="shared" si="78"/>
        <v>156.5136014406956</v>
      </c>
      <c r="AK162">
        <f t="shared" si="79"/>
        <v>145.07701762615801</v>
      </c>
      <c r="AL162">
        <v>1497695</v>
      </c>
      <c r="AM162">
        <f t="shared" si="80"/>
        <v>70.903081124814364</v>
      </c>
      <c r="AN162">
        <f t="shared" si="81"/>
        <v>1988.8314255510429</v>
      </c>
      <c r="AO162">
        <f t="shared" si="82"/>
        <v>1843.5057983727609</v>
      </c>
      <c r="AP162">
        <v>395231</v>
      </c>
      <c r="AQ162">
        <f t="shared" si="83"/>
        <v>17351531.348526418</v>
      </c>
      <c r="AR162">
        <f t="shared" si="84"/>
        <v>524.83839042793375</v>
      </c>
      <c r="AS162">
        <f t="shared" si="85"/>
        <v>486.48799668601725</v>
      </c>
    </row>
    <row r="163" spans="2:45">
      <c r="B163" t="s">
        <v>182</v>
      </c>
      <c r="C163" t="s">
        <v>171</v>
      </c>
      <c r="D163">
        <v>9</v>
      </c>
      <c r="E163">
        <v>0.16666666666666666</v>
      </c>
      <c r="F163">
        <v>0.16666666666666666</v>
      </c>
      <c r="G163" t="s">
        <v>146</v>
      </c>
      <c r="H163" t="s">
        <v>147</v>
      </c>
      <c r="I163">
        <v>1</v>
      </c>
      <c r="J163">
        <v>590</v>
      </c>
      <c r="K163">
        <v>2.8050000000000002</v>
      </c>
      <c r="L163">
        <v>2450917</v>
      </c>
      <c r="M163">
        <f t="shared" si="61"/>
        <v>2278381.5</v>
      </c>
      <c r="N163">
        <v>36689</v>
      </c>
      <c r="O163">
        <f t="shared" si="62"/>
        <v>1.6103097747238555</v>
      </c>
      <c r="P163">
        <f t="shared" si="63"/>
        <v>45.169189181004157</v>
      </c>
      <c r="Q163">
        <f t="shared" si="64"/>
        <v>41.989445175010005</v>
      </c>
      <c r="R163">
        <v>18559</v>
      </c>
      <c r="S163">
        <f t="shared" si="65"/>
        <v>0.81456946521028195</v>
      </c>
      <c r="T163">
        <f t="shared" si="66"/>
        <v>22.848673499148411</v>
      </c>
      <c r="U163">
        <f t="shared" si="67"/>
        <v>21.240211316825501</v>
      </c>
      <c r="V163">
        <v>10712</v>
      </c>
      <c r="W163">
        <f t="shared" si="68"/>
        <v>0.47015831194205182</v>
      </c>
      <c r="X163">
        <f t="shared" si="69"/>
        <v>13.187940649974554</v>
      </c>
      <c r="Y163">
        <f t="shared" si="70"/>
        <v>12.259558361217456</v>
      </c>
      <c r="Z163">
        <v>97358</v>
      </c>
      <c r="AA163">
        <f t="shared" si="71"/>
        <v>4.2731210730073075</v>
      </c>
      <c r="AB163">
        <f t="shared" si="72"/>
        <v>119.86104609785498</v>
      </c>
      <c r="AC163">
        <f t="shared" si="73"/>
        <v>111.42327137149076</v>
      </c>
      <c r="AD163">
        <v>45538</v>
      </c>
      <c r="AE163">
        <f t="shared" si="74"/>
        <v>1.9986995154235583</v>
      </c>
      <c r="AF163">
        <f t="shared" si="75"/>
        <v>56.063521407630816</v>
      </c>
      <c r="AG163">
        <f t="shared" si="76"/>
        <v>52.116856670380919</v>
      </c>
      <c r="AH163">
        <v>126997.5</v>
      </c>
      <c r="AI163">
        <f t="shared" si="77"/>
        <v>5.5740226121042502</v>
      </c>
      <c r="AJ163">
        <f t="shared" si="78"/>
        <v>156.35133426952424</v>
      </c>
      <c r="AK163">
        <f t="shared" si="79"/>
        <v>145.34477809734074</v>
      </c>
      <c r="AL163" s="1">
        <v>1650510</v>
      </c>
      <c r="AM163">
        <f t="shared" si="80"/>
        <v>72.442213913692683</v>
      </c>
      <c r="AN163">
        <f t="shared" si="81"/>
        <v>2032.0041002790799</v>
      </c>
      <c r="AO163">
        <f t="shared" si="82"/>
        <v>1888.9585204231723</v>
      </c>
      <c r="AP163">
        <v>422182</v>
      </c>
      <c r="AQ163">
        <f t="shared" si="83"/>
        <v>26217440.061953176</v>
      </c>
      <c r="AR163">
        <f t="shared" si="84"/>
        <v>519.76392452273694</v>
      </c>
      <c r="AS163">
        <f t="shared" si="85"/>
        <v>483.17446490436032</v>
      </c>
    </row>
    <row r="164" spans="2:45">
      <c r="B164" t="s">
        <v>276</v>
      </c>
      <c r="E164">
        <v>0.16666666666666666</v>
      </c>
      <c r="F164">
        <v>0.16666666666666666</v>
      </c>
      <c r="G164" t="s">
        <v>146</v>
      </c>
      <c r="H164" t="s">
        <v>147</v>
      </c>
      <c r="I164">
        <v>1</v>
      </c>
      <c r="J164">
        <v>590</v>
      </c>
      <c r="K164">
        <v>2.8050000000000002</v>
      </c>
      <c r="L164">
        <f>AVERAGE(L152:L163)</f>
        <v>1482299.8333333333</v>
      </c>
      <c r="M164">
        <f t="shared" ref="M164:AS164" si="87">AVERAGE(M152:M163)</f>
        <v>1365709.875</v>
      </c>
      <c r="N164">
        <f t="shared" si="87"/>
        <v>26090.333333333332</v>
      </c>
      <c r="O164">
        <f t="shared" si="87"/>
        <v>1.8730570155628985</v>
      </c>
      <c r="P164">
        <f t="shared" si="87"/>
        <v>52.539249286539302</v>
      </c>
      <c r="Q164">
        <f t="shared" si="87"/>
        <v>48.381681358416508</v>
      </c>
      <c r="R164">
        <f t="shared" si="87"/>
        <v>13828.833333333334</v>
      </c>
      <c r="S164">
        <f t="shared" si="87"/>
        <v>1.0565424166115578</v>
      </c>
      <c r="T164">
        <f t="shared" si="87"/>
        <v>29.636014785954199</v>
      </c>
      <c r="U164">
        <f t="shared" si="87"/>
        <v>27.244698941508634</v>
      </c>
      <c r="V164">
        <f t="shared" si="87"/>
        <v>5920.416666666667</v>
      </c>
      <c r="W164">
        <f t="shared" si="87"/>
        <v>0.42859466150444331</v>
      </c>
      <c r="X164">
        <f t="shared" si="87"/>
        <v>12.022080255199638</v>
      </c>
      <c r="Y164">
        <f t="shared" si="87"/>
        <v>11.055306092185978</v>
      </c>
      <c r="Z164">
        <f t="shared" si="87"/>
        <v>91987.25</v>
      </c>
      <c r="AA164">
        <f t="shared" si="87"/>
        <v>7.4328947494712532</v>
      </c>
      <c r="AB164">
        <f t="shared" si="87"/>
        <v>208.49269772266862</v>
      </c>
      <c r="AC164">
        <f t="shared" si="87"/>
        <v>190.98775806476829</v>
      </c>
      <c r="AD164">
        <f t="shared" si="87"/>
        <v>40894.833333333336</v>
      </c>
      <c r="AE164">
        <f t="shared" si="87"/>
        <v>3.2659361686384347</v>
      </c>
      <c r="AF164">
        <f t="shared" si="87"/>
        <v>91.609509530308074</v>
      </c>
      <c r="AG164">
        <f t="shared" si="87"/>
        <v>83.922058017567124</v>
      </c>
      <c r="AH164">
        <f t="shared" si="87"/>
        <v>75695.125</v>
      </c>
      <c r="AI164">
        <f t="shared" si="87"/>
        <v>5.5209258106110788</v>
      </c>
      <c r="AJ164">
        <f t="shared" si="87"/>
        <v>154.86196898764072</v>
      </c>
      <c r="AK164">
        <f t="shared" si="87"/>
        <v>142.36406935989808</v>
      </c>
      <c r="AL164">
        <f t="shared" si="87"/>
        <v>956383.83333333337</v>
      </c>
      <c r="AM164">
        <f t="shared" si="87"/>
        <v>69.518123721043253</v>
      </c>
      <c r="AN164">
        <f t="shared" si="87"/>
        <v>1949.9833703752636</v>
      </c>
      <c r="AO164">
        <f t="shared" si="87"/>
        <v>1792.988096481218</v>
      </c>
      <c r="AP164">
        <f t="shared" si="87"/>
        <v>249783.16666666666</v>
      </c>
      <c r="AQ164">
        <f t="shared" si="87"/>
        <v>13870178.374881169</v>
      </c>
      <c r="AR164">
        <f t="shared" si="87"/>
        <v>511.32152510884254</v>
      </c>
      <c r="AS164">
        <f t="shared" si="87"/>
        <v>470.13750417121781</v>
      </c>
    </row>
    <row r="165" spans="2:45">
      <c r="B165" t="s">
        <v>183</v>
      </c>
      <c r="C165" t="s">
        <v>184</v>
      </c>
      <c r="D165">
        <v>11</v>
      </c>
      <c r="E165">
        <v>0</v>
      </c>
      <c r="F165">
        <v>0</v>
      </c>
      <c r="G165" t="s">
        <v>146</v>
      </c>
      <c r="H165" t="s">
        <v>147</v>
      </c>
      <c r="I165">
        <v>1</v>
      </c>
      <c r="J165">
        <v>1528</v>
      </c>
      <c r="K165">
        <v>3.0375000000000001</v>
      </c>
      <c r="L165">
        <v>792166</v>
      </c>
      <c r="M165">
        <f t="shared" si="61"/>
        <v>728986.16666666674</v>
      </c>
      <c r="N165">
        <v>64638</v>
      </c>
      <c r="O165">
        <f t="shared" si="62"/>
        <v>8.8668349216503177</v>
      </c>
      <c r="P165">
        <f t="shared" si="63"/>
        <v>269.33011074512842</v>
      </c>
      <c r="Q165">
        <f t="shared" si="64"/>
        <v>247.84947220658299</v>
      </c>
      <c r="R165">
        <v>10844</v>
      </c>
      <c r="S165">
        <f t="shared" si="65"/>
        <v>1.4875453740891744</v>
      </c>
      <c r="T165">
        <f t="shared" si="66"/>
        <v>45.184190737958673</v>
      </c>
      <c r="U165">
        <f t="shared" si="67"/>
        <v>41.5804894428693</v>
      </c>
      <c r="V165">
        <v>3600</v>
      </c>
      <c r="W165">
        <f t="shared" si="68"/>
        <v>0.49383653142023493</v>
      </c>
      <c r="X165">
        <f t="shared" si="69"/>
        <v>15.000284641889635</v>
      </c>
      <c r="Y165">
        <f t="shared" si="70"/>
        <v>13.803924934925256</v>
      </c>
      <c r="Z165">
        <v>63277</v>
      </c>
      <c r="AA165">
        <f t="shared" si="71"/>
        <v>8.680137277410612</v>
      </c>
      <c r="AB165">
        <f t="shared" si="72"/>
        <v>263.65916980134733</v>
      </c>
      <c r="AC165">
        <f t="shared" si="73"/>
        <v>242.63082169646262</v>
      </c>
      <c r="AD165">
        <v>26264</v>
      </c>
      <c r="AE165">
        <f t="shared" si="74"/>
        <v>3.6028118503391804</v>
      </c>
      <c r="AF165">
        <f t="shared" si="75"/>
        <v>109.43540995405262</v>
      </c>
      <c r="AG165">
        <f t="shared" si="76"/>
        <v>100.70730124746579</v>
      </c>
      <c r="AH165">
        <v>36915.833333333299</v>
      </c>
      <c r="AI165">
        <f t="shared" si="77"/>
        <v>5.0639964132835571</v>
      </c>
      <c r="AJ165">
        <f t="shared" si="78"/>
        <v>153.81889105348807</v>
      </c>
      <c r="AK165">
        <f t="shared" si="79"/>
        <v>141.55094228987346</v>
      </c>
      <c r="AL165">
        <v>476205</v>
      </c>
      <c r="AM165">
        <f t="shared" si="80"/>
        <v>65.324284845825829</v>
      </c>
      <c r="AN165">
        <f t="shared" si="81"/>
        <v>1984.2251521919595</v>
      </c>
      <c r="AO165">
        <f t="shared" si="82"/>
        <v>1825.9716871211338</v>
      </c>
      <c r="AP165">
        <v>138642</v>
      </c>
      <c r="AQ165">
        <f t="shared" si="83"/>
        <v>1563601.9078405895</v>
      </c>
      <c r="AR165">
        <f t="shared" si="84"/>
        <v>577.68596203357299</v>
      </c>
      <c r="AS165">
        <f t="shared" si="85"/>
        <v>531.61215578552981</v>
      </c>
    </row>
    <row r="166" spans="2:45">
      <c r="B166" t="s">
        <v>185</v>
      </c>
      <c r="C166" t="s">
        <v>184</v>
      </c>
      <c r="D166">
        <v>12</v>
      </c>
      <c r="E166">
        <v>0</v>
      </c>
      <c r="F166">
        <v>0</v>
      </c>
      <c r="G166" t="s">
        <v>146</v>
      </c>
      <c r="H166" t="s">
        <v>147</v>
      </c>
      <c r="I166">
        <v>1</v>
      </c>
      <c r="J166">
        <v>1528</v>
      </c>
      <c r="K166">
        <v>3.0375000000000001</v>
      </c>
      <c r="L166">
        <v>674469</v>
      </c>
      <c r="M166">
        <f t="shared" si="61"/>
        <v>617257.33333333326</v>
      </c>
      <c r="N166">
        <v>43653</v>
      </c>
      <c r="O166">
        <f t="shared" si="62"/>
        <v>7.0720909485617032</v>
      </c>
      <c r="P166">
        <f t="shared" si="63"/>
        <v>214.81476256256175</v>
      </c>
      <c r="Q166">
        <f t="shared" si="64"/>
        <v>196.59315328058071</v>
      </c>
      <c r="R166">
        <v>11448</v>
      </c>
      <c r="S166">
        <f t="shared" si="65"/>
        <v>1.8546559727655458</v>
      </c>
      <c r="T166">
        <f t="shared" si="66"/>
        <v>56.335175172753452</v>
      </c>
      <c r="U166">
        <f t="shared" si="67"/>
        <v>51.556557825489385</v>
      </c>
      <c r="V166">
        <v>2829</v>
      </c>
      <c r="W166">
        <f t="shared" si="68"/>
        <v>0.45831776266192609</v>
      </c>
      <c r="X166">
        <f t="shared" si="69"/>
        <v>13.921402040856005</v>
      </c>
      <c r="Y166">
        <f t="shared" si="70"/>
        <v>12.740522544401598</v>
      </c>
      <c r="Z166">
        <v>67920</v>
      </c>
      <c r="AA166">
        <f t="shared" si="71"/>
        <v>11.003514471544014</v>
      </c>
      <c r="AB166">
        <f t="shared" si="72"/>
        <v>334.23175207314944</v>
      </c>
      <c r="AC166">
        <f t="shared" si="73"/>
        <v>305.88062609252614</v>
      </c>
      <c r="AD166">
        <v>24819</v>
      </c>
      <c r="AE166">
        <f t="shared" si="74"/>
        <v>4.0208513791114679</v>
      </c>
      <c r="AF166">
        <f t="shared" si="75"/>
        <v>122.13336064051083</v>
      </c>
      <c r="AG166">
        <f t="shared" si="76"/>
        <v>111.77342843036521</v>
      </c>
      <c r="AH166">
        <v>32392.666666666701</v>
      </c>
      <c r="AI166">
        <f t="shared" si="77"/>
        <v>5.2478382867869318</v>
      </c>
      <c r="AJ166">
        <f t="shared" si="78"/>
        <v>159.40308796115306</v>
      </c>
      <c r="AK166">
        <f t="shared" si="79"/>
        <v>145.88176031811707</v>
      </c>
      <c r="AL166">
        <v>406598</v>
      </c>
      <c r="AM166">
        <f t="shared" si="80"/>
        <v>65.871716388410675</v>
      </c>
      <c r="AN166">
        <f t="shared" si="81"/>
        <v>2000.8533852979742</v>
      </c>
      <c r="AO166">
        <f t="shared" si="82"/>
        <v>1831.1314901055498</v>
      </c>
      <c r="AP166">
        <v>122857</v>
      </c>
      <c r="AQ166">
        <f t="shared" si="83"/>
        <v>1737208.9936850462</v>
      </c>
      <c r="AR166">
        <f t="shared" si="84"/>
        <v>604.57465200899469</v>
      </c>
      <c r="AS166">
        <f t="shared" si="85"/>
        <v>553.29175618152954</v>
      </c>
    </row>
    <row r="167" spans="2:45">
      <c r="B167" t="s">
        <v>186</v>
      </c>
      <c r="C167" t="s">
        <v>184</v>
      </c>
      <c r="D167">
        <v>13</v>
      </c>
      <c r="E167">
        <v>0</v>
      </c>
      <c r="F167">
        <v>0</v>
      </c>
      <c r="G167" t="s">
        <v>146</v>
      </c>
      <c r="H167" t="s">
        <v>147</v>
      </c>
      <c r="I167">
        <v>1</v>
      </c>
      <c r="J167">
        <v>1528</v>
      </c>
      <c r="K167">
        <v>3.0375000000000001</v>
      </c>
      <c r="L167">
        <v>572170</v>
      </c>
      <c r="M167">
        <f t="shared" si="61"/>
        <v>529239.5</v>
      </c>
      <c r="N167">
        <v>52890</v>
      </c>
      <c r="O167">
        <f t="shared" si="62"/>
        <v>9.993585134896394</v>
      </c>
      <c r="P167">
        <f t="shared" si="63"/>
        <v>303.55514847247792</v>
      </c>
      <c r="Q167">
        <f t="shared" si="64"/>
        <v>280.77909537375257</v>
      </c>
      <c r="R167">
        <v>8190</v>
      </c>
      <c r="S167">
        <f t="shared" si="65"/>
        <v>1.5475035404575812</v>
      </c>
      <c r="T167">
        <f t="shared" si="66"/>
        <v>47.005420041399027</v>
      </c>
      <c r="U167">
        <f t="shared" si="67"/>
        <v>43.478555324466505</v>
      </c>
      <c r="V167">
        <v>2084</v>
      </c>
      <c r="W167">
        <f t="shared" si="68"/>
        <v>0.39377257366466406</v>
      </c>
      <c r="X167">
        <f t="shared" si="69"/>
        <v>11.960841925064173</v>
      </c>
      <c r="Y167">
        <f t="shared" si="70"/>
        <v>11.063407728472308</v>
      </c>
      <c r="Z167">
        <v>49252</v>
      </c>
      <c r="AA167">
        <f t="shared" si="71"/>
        <v>9.3061836843243935</v>
      </c>
      <c r="AB167">
        <f t="shared" si="72"/>
        <v>282.67532941135346</v>
      </c>
      <c r="AC167">
        <f t="shared" si="73"/>
        <v>261.46591048115073</v>
      </c>
      <c r="AD167">
        <v>17510</v>
      </c>
      <c r="AE167">
        <f t="shared" si="74"/>
        <v>3.3085210004166359</v>
      </c>
      <c r="AF167">
        <f t="shared" si="75"/>
        <v>100.49632538765532</v>
      </c>
      <c r="AG167">
        <f t="shared" si="76"/>
        <v>92.955983361588352</v>
      </c>
      <c r="AH167">
        <v>25420.5</v>
      </c>
      <c r="AI167">
        <f t="shared" si="77"/>
        <v>4.8032129121125688</v>
      </c>
      <c r="AJ167">
        <f t="shared" si="78"/>
        <v>145.89759220541927</v>
      </c>
      <c r="AK167">
        <f t="shared" si="79"/>
        <v>134.95074671863259</v>
      </c>
      <c r="AL167">
        <v>342529</v>
      </c>
      <c r="AM167">
        <f t="shared" si="80"/>
        <v>64.720981710548813</v>
      </c>
      <c r="AN167">
        <f t="shared" si="81"/>
        <v>1965.8998194579206</v>
      </c>
      <c r="AO167">
        <f t="shared" si="82"/>
        <v>1818.3963463655905</v>
      </c>
      <c r="AP167">
        <v>103013</v>
      </c>
      <c r="AQ167">
        <f t="shared" si="83"/>
        <v>1030791.2386746077</v>
      </c>
      <c r="AR167">
        <f t="shared" si="84"/>
        <v>591.22946699934528</v>
      </c>
      <c r="AS167">
        <f t="shared" si="85"/>
        <v>546.86891570687033</v>
      </c>
    </row>
    <row r="168" spans="2:45">
      <c r="B168" t="s">
        <v>187</v>
      </c>
      <c r="C168" t="s">
        <v>184</v>
      </c>
      <c r="D168">
        <v>14</v>
      </c>
      <c r="E168">
        <v>0</v>
      </c>
      <c r="F168">
        <v>0</v>
      </c>
      <c r="G168" t="s">
        <v>146</v>
      </c>
      <c r="H168" t="s">
        <v>147</v>
      </c>
      <c r="I168">
        <v>1</v>
      </c>
      <c r="J168">
        <v>1528</v>
      </c>
      <c r="K168">
        <v>3.0375000000000001</v>
      </c>
      <c r="L168">
        <v>573226</v>
      </c>
      <c r="M168">
        <f t="shared" si="61"/>
        <v>526053</v>
      </c>
      <c r="N168">
        <v>58784</v>
      </c>
      <c r="O168">
        <f t="shared" si="62"/>
        <v>11.174539447546159</v>
      </c>
      <c r="P168">
        <f t="shared" si="63"/>
        <v>339.42663571921463</v>
      </c>
      <c r="Q168">
        <f t="shared" si="64"/>
        <v>311.49389595028845</v>
      </c>
      <c r="R168">
        <v>6331</v>
      </c>
      <c r="S168">
        <f t="shared" si="65"/>
        <v>1.203490903007872</v>
      </c>
      <c r="T168">
        <f t="shared" si="66"/>
        <v>36.556036178864112</v>
      </c>
      <c r="U168">
        <f t="shared" si="67"/>
        <v>33.547697592223663</v>
      </c>
      <c r="V168">
        <v>2021</v>
      </c>
      <c r="W168">
        <f t="shared" si="68"/>
        <v>0.38418182198371648</v>
      </c>
      <c r="X168">
        <f t="shared" si="69"/>
        <v>11.669522842755388</v>
      </c>
      <c r="Y168">
        <f t="shared" si="70"/>
        <v>10.709192360430267</v>
      </c>
      <c r="Z168">
        <v>59428</v>
      </c>
      <c r="AA168">
        <f t="shared" si="71"/>
        <v>11.296960572413806</v>
      </c>
      <c r="AB168">
        <f t="shared" si="72"/>
        <v>343.14517738706934</v>
      </c>
      <c r="AC168">
        <f t="shared" si="73"/>
        <v>314.90642434223156</v>
      </c>
      <c r="AD168">
        <v>22133</v>
      </c>
      <c r="AE168">
        <f t="shared" si="74"/>
        <v>4.2073707402105871</v>
      </c>
      <c r="AF168">
        <f t="shared" si="75"/>
        <v>127.7988862338966</v>
      </c>
      <c r="AG168">
        <f t="shared" si="76"/>
        <v>117.28181816595898</v>
      </c>
      <c r="AH168">
        <v>25040</v>
      </c>
      <c r="AI168">
        <f t="shared" si="77"/>
        <v>4.7599766563445129</v>
      </c>
      <c r="AJ168">
        <f t="shared" si="78"/>
        <v>144.58429093646458</v>
      </c>
      <c r="AK168">
        <f t="shared" si="79"/>
        <v>132.68588654387625</v>
      </c>
      <c r="AL168">
        <v>327486</v>
      </c>
      <c r="AM168">
        <f t="shared" si="80"/>
        <v>62.253423134170895</v>
      </c>
      <c r="AN168">
        <f t="shared" si="81"/>
        <v>1890.947727700441</v>
      </c>
      <c r="AO168">
        <f t="shared" si="82"/>
        <v>1735.3342747886522</v>
      </c>
      <c r="AP168">
        <v>97842</v>
      </c>
      <c r="AQ168">
        <f t="shared" si="83"/>
        <v>875579.70920658682</v>
      </c>
      <c r="AR168">
        <f t="shared" si="84"/>
        <v>564.95272339479106</v>
      </c>
      <c r="AS168">
        <f t="shared" si="85"/>
        <v>518.46056354736186</v>
      </c>
    </row>
    <row r="169" spans="2:45">
      <c r="B169" t="s">
        <v>188</v>
      </c>
      <c r="C169" t="s">
        <v>184</v>
      </c>
      <c r="D169">
        <v>15</v>
      </c>
      <c r="E169">
        <v>0</v>
      </c>
      <c r="F169">
        <v>0</v>
      </c>
      <c r="G169" t="s">
        <v>146</v>
      </c>
      <c r="H169" t="s">
        <v>147</v>
      </c>
      <c r="I169">
        <v>1</v>
      </c>
      <c r="J169">
        <v>1528</v>
      </c>
      <c r="K169">
        <v>3.0375000000000001</v>
      </c>
      <c r="L169">
        <v>707532</v>
      </c>
      <c r="M169">
        <f t="shared" si="61"/>
        <v>657884</v>
      </c>
      <c r="N169">
        <v>64224</v>
      </c>
      <c r="O169">
        <f t="shared" si="62"/>
        <v>9.7622073192234495</v>
      </c>
      <c r="P169">
        <f t="shared" si="63"/>
        <v>296.52704732141228</v>
      </c>
      <c r="Q169">
        <f t="shared" si="64"/>
        <v>275.7195434270111</v>
      </c>
      <c r="R169">
        <v>8781</v>
      </c>
      <c r="S169">
        <f t="shared" si="65"/>
        <v>1.3347337828553363</v>
      </c>
      <c r="T169">
        <f t="shared" si="66"/>
        <v>40.542538654230839</v>
      </c>
      <c r="U169">
        <f t="shared" si="67"/>
        <v>37.69764123742813</v>
      </c>
      <c r="V169">
        <v>3730</v>
      </c>
      <c r="W169">
        <f t="shared" si="68"/>
        <v>0.56696925293820799</v>
      </c>
      <c r="X169">
        <f t="shared" si="69"/>
        <v>17.221691057998065</v>
      </c>
      <c r="Y169">
        <f t="shared" si="70"/>
        <v>16.01323332372246</v>
      </c>
      <c r="Z169">
        <v>41852</v>
      </c>
      <c r="AA169">
        <f t="shared" si="71"/>
        <v>6.3616078214396463</v>
      </c>
      <c r="AB169">
        <f t="shared" si="72"/>
        <v>193.23383757622929</v>
      </c>
      <c r="AC169">
        <f t="shared" si="73"/>
        <v>179.67448822102747</v>
      </c>
      <c r="AD169">
        <v>17337</v>
      </c>
      <c r="AE169">
        <f t="shared" si="74"/>
        <v>2.6352670075575633</v>
      </c>
      <c r="AF169">
        <f t="shared" si="75"/>
        <v>80.046235354560991</v>
      </c>
      <c r="AG169">
        <f t="shared" si="76"/>
        <v>74.429336764980249</v>
      </c>
      <c r="AH169">
        <v>32311</v>
      </c>
      <c r="AI169">
        <f t="shared" si="77"/>
        <v>4.9113521532671411</v>
      </c>
      <c r="AJ169">
        <f t="shared" si="78"/>
        <v>149.18232165548943</v>
      </c>
      <c r="AK169">
        <f t="shared" si="79"/>
        <v>138.71409703024031</v>
      </c>
      <c r="AL169">
        <v>433249</v>
      </c>
      <c r="AM169">
        <f t="shared" si="80"/>
        <v>65.85492275233932</v>
      </c>
      <c r="AN169">
        <f t="shared" si="81"/>
        <v>2000.343278602307</v>
      </c>
      <c r="AO169">
        <f t="shared" si="82"/>
        <v>1859.9778349247811</v>
      </c>
      <c r="AP169">
        <v>126701</v>
      </c>
      <c r="AQ169">
        <f t="shared" si="83"/>
        <v>1297872.457087693</v>
      </c>
      <c r="AR169">
        <f t="shared" si="84"/>
        <v>584.98806400520459</v>
      </c>
      <c r="AS169">
        <f t="shared" si="85"/>
        <v>543.93905505334044</v>
      </c>
    </row>
    <row r="170" spans="2:45">
      <c r="B170" t="s">
        <v>189</v>
      </c>
      <c r="C170" t="s">
        <v>184</v>
      </c>
      <c r="D170">
        <v>17</v>
      </c>
      <c r="E170">
        <v>0</v>
      </c>
      <c r="F170">
        <v>0</v>
      </c>
      <c r="G170" t="s">
        <v>146</v>
      </c>
      <c r="H170" t="s">
        <v>147</v>
      </c>
      <c r="I170">
        <v>1</v>
      </c>
      <c r="J170">
        <v>1528</v>
      </c>
      <c r="K170">
        <v>3.0375000000000001</v>
      </c>
      <c r="L170">
        <v>1361136</v>
      </c>
      <c r="M170">
        <f t="shared" si="61"/>
        <v>1257053</v>
      </c>
      <c r="N170">
        <v>124428</v>
      </c>
      <c r="O170">
        <f t="shared" si="62"/>
        <v>9.8983893280553801</v>
      </c>
      <c r="P170">
        <f t="shared" si="63"/>
        <v>300.66357583968215</v>
      </c>
      <c r="Q170">
        <f t="shared" si="64"/>
        <v>277.67251031491344</v>
      </c>
      <c r="R170">
        <v>17454</v>
      </c>
      <c r="S170">
        <f t="shared" si="65"/>
        <v>1.3884856088009019</v>
      </c>
      <c r="T170">
        <f t="shared" si="66"/>
        <v>42.175250367327394</v>
      </c>
      <c r="U170">
        <f t="shared" si="67"/>
        <v>38.950204094227175</v>
      </c>
      <c r="V170">
        <v>6712</v>
      </c>
      <c r="W170">
        <f t="shared" si="68"/>
        <v>0.53394725600273019</v>
      </c>
      <c r="X170">
        <f t="shared" si="69"/>
        <v>16.218647901082928</v>
      </c>
      <c r="Y170">
        <f t="shared" si="70"/>
        <v>14.978444475790813</v>
      </c>
      <c r="Z170">
        <v>99011</v>
      </c>
      <c r="AA170">
        <f t="shared" si="71"/>
        <v>7.8764379863060663</v>
      </c>
      <c r="AB170">
        <f t="shared" si="72"/>
        <v>239.24680383404674</v>
      </c>
      <c r="AC170">
        <f t="shared" si="73"/>
        <v>220.95214034453576</v>
      </c>
      <c r="AD170">
        <v>42681</v>
      </c>
      <c r="AE170">
        <f t="shared" si="74"/>
        <v>3.3953222338278501</v>
      </c>
      <c r="AF170">
        <f t="shared" si="75"/>
        <v>103.13291285252095</v>
      </c>
      <c r="AG170">
        <f t="shared" si="76"/>
        <v>95.246571613710898</v>
      </c>
      <c r="AH170">
        <v>61402</v>
      </c>
      <c r="AI170">
        <f t="shared" si="77"/>
        <v>4.884599137824738</v>
      </c>
      <c r="AJ170">
        <f t="shared" si="78"/>
        <v>148.36969881142642</v>
      </c>
      <c r="AK170">
        <f t="shared" si="79"/>
        <v>137.02420257784675</v>
      </c>
      <c r="AL170">
        <v>821822</v>
      </c>
      <c r="AM170">
        <f t="shared" si="80"/>
        <v>65.376877506358127</v>
      </c>
      <c r="AN170">
        <f t="shared" si="81"/>
        <v>1985.8226542556281</v>
      </c>
      <c r="AO170">
        <f t="shared" si="82"/>
        <v>1833.971274729344</v>
      </c>
      <c r="AP170">
        <v>240358</v>
      </c>
      <c r="AQ170">
        <f t="shared" si="83"/>
        <v>2428253.648487479</v>
      </c>
      <c r="AR170">
        <f t="shared" si="84"/>
        <v>580.79287428612793</v>
      </c>
      <c r="AS170">
        <f t="shared" si="85"/>
        <v>536.38095311563279</v>
      </c>
    </row>
    <row r="171" spans="2:45">
      <c r="B171" t="s">
        <v>190</v>
      </c>
      <c r="C171" t="s">
        <v>184</v>
      </c>
      <c r="D171">
        <v>1</v>
      </c>
      <c r="E171">
        <v>0</v>
      </c>
      <c r="F171">
        <v>0</v>
      </c>
      <c r="G171" t="s">
        <v>146</v>
      </c>
      <c r="H171" t="s">
        <v>147</v>
      </c>
      <c r="I171">
        <v>1</v>
      </c>
      <c r="J171">
        <v>1528</v>
      </c>
      <c r="K171">
        <v>3.0375000000000001</v>
      </c>
      <c r="L171">
        <v>1306225</v>
      </c>
      <c r="M171">
        <f t="shared" si="61"/>
        <v>1189893</v>
      </c>
      <c r="N171">
        <v>92645</v>
      </c>
      <c r="O171">
        <f t="shared" si="62"/>
        <v>7.7859942028400866</v>
      </c>
      <c r="P171">
        <f t="shared" si="63"/>
        <v>236.49957391126765</v>
      </c>
      <c r="Q171">
        <f t="shared" si="64"/>
        <v>215.43699400945476</v>
      </c>
      <c r="R171">
        <v>13560</v>
      </c>
      <c r="S171">
        <f t="shared" si="65"/>
        <v>1.1395982663987434</v>
      </c>
      <c r="T171">
        <f t="shared" si="66"/>
        <v>34.615297341861826</v>
      </c>
      <c r="U171">
        <f t="shared" si="67"/>
        <v>31.532469520947771</v>
      </c>
      <c r="V171">
        <v>4992</v>
      </c>
      <c r="W171">
        <f t="shared" si="68"/>
        <v>0.41953352108130731</v>
      </c>
      <c r="X171">
        <f t="shared" si="69"/>
        <v>12.743330702844711</v>
      </c>
      <c r="Y171">
        <f t="shared" si="70"/>
        <v>11.608413558154224</v>
      </c>
      <c r="Z171">
        <v>126023</v>
      </c>
      <c r="AA171">
        <f t="shared" si="71"/>
        <v>10.5911203780508</v>
      </c>
      <c r="AB171">
        <f t="shared" si="72"/>
        <v>321.70528148329311</v>
      </c>
      <c r="AC171">
        <f t="shared" si="73"/>
        <v>293.05430725946906</v>
      </c>
      <c r="AD171">
        <v>53795</v>
      </c>
      <c r="AE171">
        <f t="shared" si="74"/>
        <v>4.520994744905634</v>
      </c>
      <c r="AF171">
        <f t="shared" si="75"/>
        <v>137.32521537650862</v>
      </c>
      <c r="AG171">
        <f t="shared" si="76"/>
        <v>125.09507358992516</v>
      </c>
      <c r="AH171">
        <v>62537</v>
      </c>
      <c r="AI171">
        <f t="shared" si="77"/>
        <v>5.2556826538184529</v>
      </c>
      <c r="AJ171">
        <f t="shared" si="78"/>
        <v>159.6413606097355</v>
      </c>
      <c r="AK171">
        <f t="shared" si="79"/>
        <v>145.4237497368371</v>
      </c>
      <c r="AL171">
        <v>789014</v>
      </c>
      <c r="AM171">
        <f t="shared" si="80"/>
        <v>66.309659776131141</v>
      </c>
      <c r="AN171">
        <f t="shared" si="81"/>
        <v>2014.1559156999831</v>
      </c>
      <c r="AO171">
        <f t="shared" si="82"/>
        <v>1834.775804321614</v>
      </c>
      <c r="AP171">
        <v>225191</v>
      </c>
      <c r="AQ171">
        <f t="shared" si="83"/>
        <v>2892257.4835447138</v>
      </c>
      <c r="AR171">
        <f t="shared" si="84"/>
        <v>574.85644717634273</v>
      </c>
      <c r="AS171">
        <f t="shared" si="85"/>
        <v>523.6599073666481</v>
      </c>
    </row>
    <row r="172" spans="2:45">
      <c r="B172" t="s">
        <v>191</v>
      </c>
      <c r="C172" t="s">
        <v>184</v>
      </c>
      <c r="D172">
        <v>2</v>
      </c>
      <c r="E172">
        <v>0</v>
      </c>
      <c r="F172">
        <v>0</v>
      </c>
      <c r="G172" t="s">
        <v>146</v>
      </c>
      <c r="H172" t="s">
        <v>147</v>
      </c>
      <c r="I172">
        <v>1</v>
      </c>
      <c r="J172">
        <v>1528</v>
      </c>
      <c r="K172">
        <v>3.0375000000000001</v>
      </c>
      <c r="L172">
        <v>518030</v>
      </c>
      <c r="M172">
        <f t="shared" si="61"/>
        <v>476139.5</v>
      </c>
      <c r="N172">
        <v>42261</v>
      </c>
      <c r="O172">
        <f t="shared" si="62"/>
        <v>8.875760150124071</v>
      </c>
      <c r="P172">
        <f t="shared" si="63"/>
        <v>269.60121456001866</v>
      </c>
      <c r="Q172">
        <f t="shared" si="64"/>
        <v>247.79991023685886</v>
      </c>
      <c r="R172">
        <v>7321</v>
      </c>
      <c r="S172">
        <f t="shared" si="65"/>
        <v>1.5375745973606474</v>
      </c>
      <c r="T172">
        <f t="shared" si="66"/>
        <v>46.703828394829664</v>
      </c>
      <c r="U172">
        <f t="shared" si="67"/>
        <v>42.927122946547499</v>
      </c>
      <c r="V172">
        <v>2374</v>
      </c>
      <c r="W172">
        <f t="shared" si="68"/>
        <v>0.49859337442073171</v>
      </c>
      <c r="X172">
        <f t="shared" si="69"/>
        <v>15.144773748029726</v>
      </c>
      <c r="Y172">
        <f t="shared" si="70"/>
        <v>13.920091500492251</v>
      </c>
      <c r="Z172">
        <v>56342</v>
      </c>
      <c r="AA172">
        <f t="shared" si="71"/>
        <v>11.833086731934655</v>
      </c>
      <c r="AB172">
        <f t="shared" si="72"/>
        <v>359.43000948251512</v>
      </c>
      <c r="AC172">
        <f t="shared" si="73"/>
        <v>330.36469895565898</v>
      </c>
      <c r="AD172">
        <v>19547</v>
      </c>
      <c r="AE172">
        <f t="shared" si="74"/>
        <v>4.1053094733791253</v>
      </c>
      <c r="AF172">
        <f t="shared" si="75"/>
        <v>124.69877525389094</v>
      </c>
      <c r="AG172">
        <f t="shared" si="76"/>
        <v>114.61500781808003</v>
      </c>
      <c r="AH172">
        <v>22343.5</v>
      </c>
      <c r="AI172">
        <f t="shared" si="77"/>
        <v>4.6926373468279774</v>
      </c>
      <c r="AJ172">
        <f t="shared" si="78"/>
        <v>142.53885940989983</v>
      </c>
      <c r="AK172">
        <f t="shared" si="79"/>
        <v>131.01245342933805</v>
      </c>
      <c r="AL172">
        <v>298334</v>
      </c>
      <c r="AM172">
        <f t="shared" si="80"/>
        <v>62.656847415515827</v>
      </c>
      <c r="AN172">
        <f t="shared" si="81"/>
        <v>1903.2017402462932</v>
      </c>
      <c r="AO172">
        <f t="shared" si="82"/>
        <v>1749.2993166418935</v>
      </c>
      <c r="AP172">
        <v>88258</v>
      </c>
      <c r="AQ172">
        <f t="shared" si="83"/>
        <v>994371.16942334548</v>
      </c>
      <c r="AR172">
        <f t="shared" si="84"/>
        <v>563.03599050278331</v>
      </c>
      <c r="AS172">
        <f t="shared" si="85"/>
        <v>517.50608072891532</v>
      </c>
    </row>
    <row r="173" spans="2:45">
      <c r="B173" t="s">
        <v>192</v>
      </c>
      <c r="C173" t="s">
        <v>184</v>
      </c>
      <c r="D173">
        <v>3</v>
      </c>
      <c r="E173">
        <v>0</v>
      </c>
      <c r="F173">
        <v>0</v>
      </c>
      <c r="G173" t="s">
        <v>146</v>
      </c>
      <c r="H173" t="s">
        <v>147</v>
      </c>
      <c r="I173">
        <v>1</v>
      </c>
      <c r="J173">
        <v>1528</v>
      </c>
      <c r="K173">
        <v>3.0375000000000001</v>
      </c>
      <c r="L173">
        <v>987048</v>
      </c>
      <c r="M173">
        <f t="shared" si="61"/>
        <v>911456.16666666674</v>
      </c>
      <c r="N173">
        <v>86763</v>
      </c>
      <c r="O173">
        <f t="shared" si="62"/>
        <v>9.5191631998393778</v>
      </c>
      <c r="P173">
        <f t="shared" si="63"/>
        <v>289.14458219512107</v>
      </c>
      <c r="Q173">
        <f t="shared" si="64"/>
        <v>267.00080695163757</v>
      </c>
      <c r="R173">
        <v>15228</v>
      </c>
      <c r="S173">
        <f t="shared" si="65"/>
        <v>1.6707331144284319</v>
      </c>
      <c r="T173">
        <f t="shared" si="66"/>
        <v>50.748518350763618</v>
      </c>
      <c r="U173">
        <f t="shared" si="67"/>
        <v>46.862006710919836</v>
      </c>
      <c r="V173">
        <v>5149</v>
      </c>
      <c r="W173">
        <f t="shared" si="68"/>
        <v>0.56492020003887544</v>
      </c>
      <c r="X173">
        <f t="shared" si="69"/>
        <v>17.159451076180844</v>
      </c>
      <c r="Y173">
        <f t="shared" si="70"/>
        <v>15.84531603326282</v>
      </c>
      <c r="Z173">
        <v>74906</v>
      </c>
      <c r="AA173">
        <f t="shared" si="71"/>
        <v>8.2182778217347074</v>
      </c>
      <c r="AB173">
        <f t="shared" si="72"/>
        <v>249.63018883519172</v>
      </c>
      <c r="AC173">
        <f t="shared" si="73"/>
        <v>230.51257385659056</v>
      </c>
      <c r="AD173">
        <v>30583</v>
      </c>
      <c r="AE173">
        <f t="shared" si="74"/>
        <v>3.3553999762650859</v>
      </c>
      <c r="AF173">
        <f t="shared" si="75"/>
        <v>101.92027427905199</v>
      </c>
      <c r="AG173">
        <f t="shared" si="76"/>
        <v>94.114837880224684</v>
      </c>
      <c r="AH173">
        <v>45008.833333333299</v>
      </c>
      <c r="AI173">
        <f t="shared" si="77"/>
        <v>4.9381237386255687</v>
      </c>
      <c r="AJ173">
        <f t="shared" si="78"/>
        <v>149.99550856075166</v>
      </c>
      <c r="AK173">
        <f t="shared" si="79"/>
        <v>138.50829063024281</v>
      </c>
      <c r="AL173">
        <v>591210</v>
      </c>
      <c r="AM173">
        <f t="shared" si="80"/>
        <v>64.864337048938353</v>
      </c>
      <c r="AN173">
        <f t="shared" si="81"/>
        <v>1970.2542378615024</v>
      </c>
      <c r="AO173">
        <f t="shared" si="82"/>
        <v>1819.3647877306878</v>
      </c>
      <c r="AP173">
        <v>175735</v>
      </c>
      <c r="AQ173">
        <f t="shared" si="83"/>
        <v>1846118.1546185203</v>
      </c>
      <c r="AR173">
        <f t="shared" si="84"/>
        <v>585.65083217569247</v>
      </c>
      <c r="AS173">
        <f t="shared" si="85"/>
        <v>540.79949759282215</v>
      </c>
    </row>
    <row r="174" spans="2:45">
      <c r="B174" t="s">
        <v>193</v>
      </c>
      <c r="C174" t="s">
        <v>184</v>
      </c>
      <c r="D174">
        <v>6</v>
      </c>
      <c r="E174">
        <v>0</v>
      </c>
      <c r="F174">
        <v>0</v>
      </c>
      <c r="G174" t="s">
        <v>146</v>
      </c>
      <c r="H174" t="s">
        <v>147</v>
      </c>
      <c r="I174">
        <v>1</v>
      </c>
      <c r="J174">
        <v>1528</v>
      </c>
      <c r="K174">
        <v>3.0375000000000001</v>
      </c>
      <c r="L174">
        <v>1174588</v>
      </c>
      <c r="M174">
        <f t="shared" si="61"/>
        <v>1087186</v>
      </c>
      <c r="N174">
        <v>102556</v>
      </c>
      <c r="O174">
        <f t="shared" si="62"/>
        <v>9.4331604711613277</v>
      </c>
      <c r="P174">
        <f t="shared" si="63"/>
        <v>286.53224931152539</v>
      </c>
      <c r="Q174">
        <f t="shared" si="64"/>
        <v>265.21116340367854</v>
      </c>
      <c r="R174">
        <v>20487</v>
      </c>
      <c r="S174">
        <f t="shared" si="65"/>
        <v>1.8844061641706205</v>
      </c>
      <c r="T174">
        <f t="shared" si="66"/>
        <v>57.238837236682599</v>
      </c>
      <c r="U174">
        <f t="shared" si="67"/>
        <v>52.979651162790702</v>
      </c>
      <c r="V174">
        <v>4629</v>
      </c>
      <c r="W174">
        <f t="shared" si="68"/>
        <v>0.4257781097254747</v>
      </c>
      <c r="X174">
        <f t="shared" si="69"/>
        <v>12.933010082911293</v>
      </c>
      <c r="Y174">
        <f t="shared" si="70"/>
        <v>11.970654816837905</v>
      </c>
      <c r="Z174">
        <v>96093</v>
      </c>
      <c r="AA174">
        <f t="shared" si="71"/>
        <v>8.838689975772315</v>
      </c>
      <c r="AB174">
        <f t="shared" si="72"/>
        <v>268.4752080140841</v>
      </c>
      <c r="AC174">
        <f t="shared" si="73"/>
        <v>248.49776049133825</v>
      </c>
      <c r="AD174">
        <v>34948</v>
      </c>
      <c r="AE174">
        <f t="shared" si="74"/>
        <v>3.2145373468753276</v>
      </c>
      <c r="AF174">
        <f t="shared" si="75"/>
        <v>97.64157191133809</v>
      </c>
      <c r="AG174">
        <f t="shared" si="76"/>
        <v>90.375987154644861</v>
      </c>
      <c r="AH174">
        <v>52454</v>
      </c>
      <c r="AI174">
        <f t="shared" si="77"/>
        <v>4.8247493989069028</v>
      </c>
      <c r="AJ174">
        <f t="shared" si="78"/>
        <v>146.55176299179718</v>
      </c>
      <c r="AK174">
        <f t="shared" si="79"/>
        <v>135.64673315239045</v>
      </c>
      <c r="AL174">
        <v>705734</v>
      </c>
      <c r="AM174">
        <f t="shared" si="80"/>
        <v>64.913823393605142</v>
      </c>
      <c r="AN174">
        <f t="shared" si="81"/>
        <v>1971.7573855807561</v>
      </c>
      <c r="AO174">
        <f t="shared" si="82"/>
        <v>1825.0373960912254</v>
      </c>
      <c r="AP174">
        <v>209370</v>
      </c>
      <c r="AQ174">
        <f t="shared" si="83"/>
        <v>2219510.6363352709</v>
      </c>
      <c r="AR174">
        <f t="shared" si="84"/>
        <v>584.96096804042725</v>
      </c>
      <c r="AS174">
        <f t="shared" si="85"/>
        <v>541.433570749914</v>
      </c>
    </row>
    <row r="175" spans="2:45">
      <c r="B175" t="s">
        <v>194</v>
      </c>
      <c r="C175" t="s">
        <v>184</v>
      </c>
      <c r="D175">
        <v>7</v>
      </c>
      <c r="E175">
        <v>0</v>
      </c>
      <c r="F175">
        <v>0</v>
      </c>
      <c r="G175" t="s">
        <v>146</v>
      </c>
      <c r="H175" t="s">
        <v>147</v>
      </c>
      <c r="I175">
        <v>1</v>
      </c>
      <c r="J175">
        <v>1528</v>
      </c>
      <c r="K175">
        <v>3.0375000000000001</v>
      </c>
      <c r="L175">
        <v>812261</v>
      </c>
      <c r="M175">
        <f t="shared" si="61"/>
        <v>743459.5</v>
      </c>
      <c r="N175">
        <v>54215</v>
      </c>
      <c r="O175">
        <f t="shared" si="62"/>
        <v>7.2922600356845262</v>
      </c>
      <c r="P175">
        <f t="shared" si="63"/>
        <v>221.50239858391751</v>
      </c>
      <c r="Q175">
        <f t="shared" si="64"/>
        <v>202.74032915528386</v>
      </c>
      <c r="R175">
        <v>10740</v>
      </c>
      <c r="S175">
        <f t="shared" si="65"/>
        <v>1.4445978563728086</v>
      </c>
      <c r="T175">
        <f t="shared" si="66"/>
        <v>43.87965988732406</v>
      </c>
      <c r="U175">
        <f t="shared" si="67"/>
        <v>40.162890991934859</v>
      </c>
      <c r="V175">
        <v>3900</v>
      </c>
      <c r="W175">
        <f t="shared" si="68"/>
        <v>0.52457464058230474</v>
      </c>
      <c r="X175">
        <f t="shared" si="69"/>
        <v>15.93395470768751</v>
      </c>
      <c r="Y175">
        <f t="shared" si="70"/>
        <v>14.584290025004277</v>
      </c>
      <c r="Z175">
        <v>86730</v>
      </c>
      <c r="AA175">
        <f t="shared" si="71"/>
        <v>11.665732968641869</v>
      </c>
      <c r="AB175">
        <f t="shared" si="72"/>
        <v>354.34663892249677</v>
      </c>
      <c r="AC175">
        <f t="shared" si="73"/>
        <v>324.33217278682594</v>
      </c>
      <c r="AD175">
        <v>33447</v>
      </c>
      <c r="AE175">
        <f t="shared" si="74"/>
        <v>4.4988328214247044</v>
      </c>
      <c r="AF175">
        <f t="shared" si="75"/>
        <v>136.6520469507754</v>
      </c>
      <c r="AG175">
        <f t="shared" si="76"/>
        <v>125.07711499136362</v>
      </c>
      <c r="AH175">
        <v>35354.5</v>
      </c>
      <c r="AI175">
        <f t="shared" si="77"/>
        <v>4.7554036231966901</v>
      </c>
      <c r="AJ175">
        <f t="shared" si="78"/>
        <v>144.44538505459948</v>
      </c>
      <c r="AK175">
        <f t="shared" si="79"/>
        <v>132.21032863820867</v>
      </c>
      <c r="AL175">
        <v>462290</v>
      </c>
      <c r="AM175">
        <f t="shared" si="80"/>
        <v>62.180925793536836</v>
      </c>
      <c r="AN175">
        <f t="shared" si="81"/>
        <v>1888.7456209786815</v>
      </c>
      <c r="AO175">
        <f t="shared" si="82"/>
        <v>1728.7619065792892</v>
      </c>
      <c r="AP175">
        <v>130117</v>
      </c>
      <c r="AQ175">
        <f t="shared" si="83"/>
        <v>1784316.5131697871</v>
      </c>
      <c r="AR175">
        <f t="shared" si="84"/>
        <v>531.60984223081425</v>
      </c>
      <c r="AS175">
        <f t="shared" si="85"/>
        <v>486.58052953422612</v>
      </c>
    </row>
    <row r="176" spans="2:45">
      <c r="B176" t="s">
        <v>195</v>
      </c>
      <c r="C176" t="s">
        <v>184</v>
      </c>
      <c r="D176">
        <v>8</v>
      </c>
      <c r="E176">
        <v>0</v>
      </c>
      <c r="F176">
        <v>0</v>
      </c>
      <c r="G176" t="s">
        <v>146</v>
      </c>
      <c r="H176" t="s">
        <v>147</v>
      </c>
      <c r="I176">
        <v>1</v>
      </c>
      <c r="J176">
        <v>1528</v>
      </c>
      <c r="K176">
        <v>3.0375000000000001</v>
      </c>
      <c r="L176">
        <v>1666413</v>
      </c>
      <c r="M176">
        <f t="shared" si="61"/>
        <v>1561334.6666666667</v>
      </c>
      <c r="N176">
        <v>120871</v>
      </c>
      <c r="O176">
        <f t="shared" si="62"/>
        <v>7.7415177271411384</v>
      </c>
      <c r="P176">
        <f t="shared" si="63"/>
        <v>235.14860096191208</v>
      </c>
      <c r="Q176">
        <f t="shared" si="64"/>
        <v>220.32093034559861</v>
      </c>
      <c r="R176">
        <v>23005</v>
      </c>
      <c r="S176">
        <f t="shared" si="65"/>
        <v>1.4734188954578176</v>
      </c>
      <c r="T176">
        <f t="shared" si="66"/>
        <v>44.755098949531209</v>
      </c>
      <c r="U176">
        <f t="shared" si="67"/>
        <v>41.932994701793618</v>
      </c>
      <c r="V176">
        <v>6358</v>
      </c>
      <c r="W176">
        <f t="shared" si="68"/>
        <v>0.40721570690375153</v>
      </c>
      <c r="X176">
        <f t="shared" si="69"/>
        <v>12.369177097201453</v>
      </c>
      <c r="Y176">
        <f t="shared" si="70"/>
        <v>11.589218879113401</v>
      </c>
      <c r="Z176">
        <v>135423</v>
      </c>
      <c r="AA176">
        <f t="shared" si="71"/>
        <v>8.6735408424074798</v>
      </c>
      <c r="AB176">
        <f t="shared" si="72"/>
        <v>263.45880308812718</v>
      </c>
      <c r="AC176">
        <f t="shared" si="73"/>
        <v>246.84598745929131</v>
      </c>
      <c r="AD176">
        <v>55438</v>
      </c>
      <c r="AE176">
        <f t="shared" si="74"/>
        <v>3.55068014459424</v>
      </c>
      <c r="AF176">
        <f t="shared" si="75"/>
        <v>107.85190939205005</v>
      </c>
      <c r="AG176">
        <f t="shared" si="76"/>
        <v>101.05113498274437</v>
      </c>
      <c r="AH176">
        <v>49640.333333333299</v>
      </c>
      <c r="AI176">
        <f t="shared" si="77"/>
        <v>3.179352536846678</v>
      </c>
      <c r="AJ176">
        <f t="shared" si="78"/>
        <v>96.572833306717854</v>
      </c>
      <c r="AK176">
        <f t="shared" si="79"/>
        <v>90.483279055072131</v>
      </c>
      <c r="AL176">
        <v>1018255</v>
      </c>
      <c r="AM176">
        <f t="shared" si="80"/>
        <v>65.216959678087377</v>
      </c>
      <c r="AN176">
        <f t="shared" si="81"/>
        <v>1980.965150221904</v>
      </c>
      <c r="AO176">
        <f t="shared" si="82"/>
        <v>1856.0522286492005</v>
      </c>
      <c r="AP176">
        <v>296945</v>
      </c>
      <c r="AQ176">
        <f t="shared" si="83"/>
        <v>3835746.5611547297</v>
      </c>
      <c r="AR176">
        <f t="shared" si="84"/>
        <v>577.69193034420982</v>
      </c>
      <c r="AS176">
        <f t="shared" si="85"/>
        <v>541.26464297866141</v>
      </c>
    </row>
    <row r="177" spans="2:45">
      <c r="B177" t="s">
        <v>277</v>
      </c>
      <c r="E177">
        <v>0</v>
      </c>
      <c r="F177">
        <v>0</v>
      </c>
      <c r="G177" t="s">
        <v>146</v>
      </c>
      <c r="H177" t="s">
        <v>147</v>
      </c>
      <c r="I177">
        <v>1</v>
      </c>
      <c r="J177">
        <v>1528</v>
      </c>
      <c r="K177">
        <v>3.0375000000000001</v>
      </c>
      <c r="L177">
        <f>AVERAGE(L165:L176)</f>
        <v>928772</v>
      </c>
      <c r="M177">
        <f t="shared" ref="M177:AS177" si="88">AVERAGE(M165:M176)</f>
        <v>857161.8194444445</v>
      </c>
      <c r="N177">
        <f t="shared" si="88"/>
        <v>75660.666666666672</v>
      </c>
      <c r="O177">
        <f t="shared" si="88"/>
        <v>8.9512919072269934</v>
      </c>
      <c r="P177">
        <f t="shared" si="88"/>
        <v>271.89549168201995</v>
      </c>
      <c r="Q177">
        <f t="shared" si="88"/>
        <v>250.71815038797013</v>
      </c>
      <c r="R177">
        <f t="shared" si="88"/>
        <v>12782.416666666666</v>
      </c>
      <c r="S177">
        <f t="shared" si="88"/>
        <v>1.4972286730137903</v>
      </c>
      <c r="T177">
        <f t="shared" si="88"/>
        <v>45.478320942793879</v>
      </c>
      <c r="U177">
        <f t="shared" si="88"/>
        <v>41.934023462636539</v>
      </c>
      <c r="V177">
        <f t="shared" si="88"/>
        <v>4031.5</v>
      </c>
      <c r="W177">
        <f t="shared" si="88"/>
        <v>0.47263672928532707</v>
      </c>
      <c r="X177">
        <f t="shared" si="88"/>
        <v>14.356340652041814</v>
      </c>
      <c r="Y177">
        <f t="shared" si="88"/>
        <v>13.235559181717294</v>
      </c>
      <c r="Z177">
        <f t="shared" si="88"/>
        <v>79688.083333333328</v>
      </c>
      <c r="AA177">
        <f t="shared" si="88"/>
        <v>9.5287742109983622</v>
      </c>
      <c r="AB177">
        <f t="shared" si="88"/>
        <v>289.43651665907538</v>
      </c>
      <c r="AC177">
        <f t="shared" si="88"/>
        <v>266.59315933225906</v>
      </c>
      <c r="AD177">
        <f t="shared" si="88"/>
        <v>31541.833333333332</v>
      </c>
      <c r="AE177">
        <f t="shared" si="88"/>
        <v>3.7013248932422833</v>
      </c>
      <c r="AF177">
        <f t="shared" si="88"/>
        <v>112.42774363223435</v>
      </c>
      <c r="AG177">
        <f t="shared" si="88"/>
        <v>103.56029966675436</v>
      </c>
      <c r="AH177">
        <f t="shared" si="88"/>
        <v>40068.347222222219</v>
      </c>
      <c r="AI177">
        <f t="shared" si="88"/>
        <v>4.7764104048201439</v>
      </c>
      <c r="AJ177">
        <f t="shared" si="88"/>
        <v>145.08346604641187</v>
      </c>
      <c r="AK177">
        <f t="shared" si="88"/>
        <v>133.67437251005632</v>
      </c>
      <c r="AL177">
        <f t="shared" si="88"/>
        <v>556060.5</v>
      </c>
      <c r="AM177">
        <f t="shared" si="88"/>
        <v>64.628729953622368</v>
      </c>
      <c r="AN177">
        <f t="shared" si="88"/>
        <v>1963.0976723412793</v>
      </c>
      <c r="AO177">
        <f t="shared" si="88"/>
        <v>1809.8395290040801</v>
      </c>
      <c r="AP177">
        <f t="shared" si="88"/>
        <v>162919.08333333334</v>
      </c>
      <c r="AQ177">
        <f t="shared" si="88"/>
        <v>1875469.0394356977</v>
      </c>
      <c r="AR177">
        <f t="shared" si="88"/>
        <v>576.83581276652569</v>
      </c>
      <c r="AS177">
        <f t="shared" si="88"/>
        <v>531.81646902845432</v>
      </c>
    </row>
    <row r="178" spans="2:45">
      <c r="B178" t="s">
        <v>196</v>
      </c>
      <c r="C178" t="s">
        <v>197</v>
      </c>
      <c r="D178">
        <v>10</v>
      </c>
      <c r="E178">
        <v>0.25</v>
      </c>
      <c r="F178">
        <v>0.25</v>
      </c>
      <c r="G178" t="s">
        <v>146</v>
      </c>
      <c r="H178" t="s">
        <v>147</v>
      </c>
      <c r="I178">
        <v>1</v>
      </c>
      <c r="J178">
        <v>880</v>
      </c>
      <c r="K178">
        <v>3.1475</v>
      </c>
      <c r="L178">
        <v>1401506</v>
      </c>
      <c r="M178">
        <f t="shared" si="61"/>
        <v>1298300</v>
      </c>
      <c r="N178">
        <v>97587</v>
      </c>
      <c r="O178">
        <f t="shared" si="62"/>
        <v>7.5165216051759991</v>
      </c>
      <c r="P178">
        <f t="shared" si="63"/>
        <v>236.58251752291457</v>
      </c>
      <c r="Q178">
        <f t="shared" si="64"/>
        <v>219.16073316846308</v>
      </c>
      <c r="R178">
        <v>26290</v>
      </c>
      <c r="S178">
        <f t="shared" si="65"/>
        <v>2.0249557113147962</v>
      </c>
      <c r="T178">
        <f t="shared" si="66"/>
        <v>63.735481013633205</v>
      </c>
      <c r="U178">
        <f t="shared" si="67"/>
        <v>59.042041204247425</v>
      </c>
      <c r="V178">
        <v>4770</v>
      </c>
      <c r="W178">
        <f t="shared" si="68"/>
        <v>0.36740352769005624</v>
      </c>
      <c r="X178">
        <f t="shared" si="69"/>
        <v>11.56402603404452</v>
      </c>
      <c r="Y178">
        <f t="shared" si="70"/>
        <v>10.712458598108034</v>
      </c>
      <c r="Z178">
        <v>148662</v>
      </c>
      <c r="AA178">
        <f t="shared" si="71"/>
        <v>11.450512208272357</v>
      </c>
      <c r="AB178">
        <f t="shared" si="72"/>
        <v>360.40487175537237</v>
      </c>
      <c r="AC178">
        <f t="shared" si="73"/>
        <v>333.8648889123557</v>
      </c>
      <c r="AD178">
        <v>62645</v>
      </c>
      <c r="AE178">
        <f t="shared" si="74"/>
        <v>4.8251559731957174</v>
      </c>
      <c r="AF178">
        <f t="shared" si="75"/>
        <v>151.87178425633522</v>
      </c>
      <c r="AG178">
        <f t="shared" si="76"/>
        <v>140.68804379003728</v>
      </c>
      <c r="AH178">
        <v>40561</v>
      </c>
      <c r="AI178">
        <f t="shared" si="77"/>
        <v>3.1241623661711468</v>
      </c>
      <c r="AJ178">
        <f t="shared" si="78"/>
        <v>98.333010475236847</v>
      </c>
      <c r="AK178">
        <f t="shared" si="79"/>
        <v>91.091830859090152</v>
      </c>
      <c r="AL178">
        <v>846833</v>
      </c>
      <c r="AM178">
        <f t="shared" si="80"/>
        <v>65.226295925440951</v>
      </c>
      <c r="AN178">
        <f t="shared" si="81"/>
        <v>2052.9976642532542</v>
      </c>
      <c r="AO178">
        <f t="shared" si="82"/>
        <v>1901.8162373189982</v>
      </c>
      <c r="AP178">
        <v>247205</v>
      </c>
      <c r="AQ178">
        <f t="shared" si="83"/>
        <v>3288821.7846639412</v>
      </c>
      <c r="AR178">
        <f t="shared" si="84"/>
        <v>599.30504313332824</v>
      </c>
      <c r="AS178">
        <f t="shared" si="85"/>
        <v>555.17260539733684</v>
      </c>
    </row>
    <row r="179" spans="2:45">
      <c r="B179" t="s">
        <v>198</v>
      </c>
      <c r="C179" t="s">
        <v>197</v>
      </c>
      <c r="D179">
        <v>11</v>
      </c>
      <c r="E179">
        <v>0.25</v>
      </c>
      <c r="F179">
        <v>0.25</v>
      </c>
      <c r="G179" t="s">
        <v>146</v>
      </c>
      <c r="H179" t="s">
        <v>147</v>
      </c>
      <c r="I179">
        <v>1</v>
      </c>
      <c r="J179">
        <v>880</v>
      </c>
      <c r="K179">
        <v>3.1475</v>
      </c>
      <c r="L179">
        <v>1476129</v>
      </c>
      <c r="M179">
        <f t="shared" si="61"/>
        <v>1374447.5</v>
      </c>
      <c r="N179">
        <v>123961</v>
      </c>
      <c r="O179">
        <f t="shared" si="62"/>
        <v>9.01896944044789</v>
      </c>
      <c r="P179">
        <f t="shared" si="63"/>
        <v>283.8720631380973</v>
      </c>
      <c r="Q179">
        <f t="shared" si="64"/>
        <v>264.31785264025024</v>
      </c>
      <c r="R179">
        <v>25150</v>
      </c>
      <c r="S179">
        <f t="shared" si="65"/>
        <v>1.8298261665141813</v>
      </c>
      <c r="T179">
        <f t="shared" si="66"/>
        <v>57.593778591033853</v>
      </c>
      <c r="U179">
        <f t="shared" si="67"/>
        <v>53.626495380823762</v>
      </c>
      <c r="V179">
        <v>5551</v>
      </c>
      <c r="W179">
        <f t="shared" si="68"/>
        <v>0.40387137377018761</v>
      </c>
      <c r="X179">
        <f t="shared" si="69"/>
        <v>12.711851489416656</v>
      </c>
      <c r="Y179">
        <f t="shared" si="70"/>
        <v>11.836209775703885</v>
      </c>
      <c r="Z179">
        <v>130260</v>
      </c>
      <c r="AA179">
        <f t="shared" si="71"/>
        <v>9.4772626819140058</v>
      </c>
      <c r="AB179">
        <f t="shared" si="72"/>
        <v>298.29684291324332</v>
      </c>
      <c r="AC179">
        <f t="shared" si="73"/>
        <v>277.74899754696236</v>
      </c>
      <c r="AD179">
        <v>57817</v>
      </c>
      <c r="AE179">
        <f t="shared" si="74"/>
        <v>4.2065630007693997</v>
      </c>
      <c r="AF179">
        <f t="shared" si="75"/>
        <v>132.40157044921685</v>
      </c>
      <c r="AG179">
        <f t="shared" si="76"/>
        <v>123.28123592179276</v>
      </c>
      <c r="AH179">
        <v>43864.5</v>
      </c>
      <c r="AI179">
        <f t="shared" si="77"/>
        <v>3.1914278282728152</v>
      </c>
      <c r="AJ179">
        <f t="shared" si="78"/>
        <v>100.45019089488686</v>
      </c>
      <c r="AK179">
        <f t="shared" si="79"/>
        <v>93.530791516188629</v>
      </c>
      <c r="AL179">
        <v>890415</v>
      </c>
      <c r="AM179">
        <f t="shared" si="80"/>
        <v>64.783485727901578</v>
      </c>
      <c r="AN179">
        <f t="shared" si="81"/>
        <v>2039.060213285702</v>
      </c>
      <c r="AO179">
        <f t="shared" si="82"/>
        <v>1898.6018244340435</v>
      </c>
      <c r="AP179">
        <v>269948</v>
      </c>
      <c r="AQ179">
        <f t="shared" si="83"/>
        <v>2993113.5900000804</v>
      </c>
      <c r="AR179">
        <f t="shared" si="84"/>
        <v>618.1839102621235</v>
      </c>
      <c r="AS179">
        <f t="shared" si="85"/>
        <v>575.6010009965255</v>
      </c>
    </row>
    <row r="180" spans="2:45">
      <c r="B180" t="s">
        <v>199</v>
      </c>
      <c r="C180" t="s">
        <v>197</v>
      </c>
      <c r="D180">
        <v>12</v>
      </c>
      <c r="E180">
        <v>0.25</v>
      </c>
      <c r="F180">
        <v>0.25</v>
      </c>
      <c r="G180" t="s">
        <v>146</v>
      </c>
      <c r="H180" t="s">
        <v>147</v>
      </c>
      <c r="I180">
        <v>1</v>
      </c>
      <c r="J180">
        <v>880</v>
      </c>
      <c r="K180">
        <v>3.1475</v>
      </c>
      <c r="L180">
        <v>1128139</v>
      </c>
      <c r="M180">
        <f t="shared" si="61"/>
        <v>1030439.5</v>
      </c>
      <c r="N180">
        <v>88279</v>
      </c>
      <c r="O180">
        <f t="shared" si="62"/>
        <v>8.5671211167661951</v>
      </c>
      <c r="P180">
        <f t="shared" si="63"/>
        <v>269.65013715021598</v>
      </c>
      <c r="Q180">
        <f t="shared" si="64"/>
        <v>246.29779885280092</v>
      </c>
      <c r="R180">
        <v>21160</v>
      </c>
      <c r="S180">
        <f t="shared" si="65"/>
        <v>2.0534927086937174</v>
      </c>
      <c r="T180">
        <f t="shared" si="66"/>
        <v>64.63368300613476</v>
      </c>
      <c r="U180">
        <f t="shared" si="67"/>
        <v>59.036253511313767</v>
      </c>
      <c r="V180">
        <v>4684</v>
      </c>
      <c r="W180">
        <f t="shared" si="68"/>
        <v>0.45456331982615183</v>
      </c>
      <c r="X180">
        <f t="shared" si="69"/>
        <v>14.30738049152813</v>
      </c>
      <c r="Y180">
        <f t="shared" si="70"/>
        <v>13.068327573109341</v>
      </c>
      <c r="Z180">
        <v>114290</v>
      </c>
      <c r="AA180">
        <f t="shared" si="71"/>
        <v>11.091383822145794</v>
      </c>
      <c r="AB180">
        <f t="shared" si="72"/>
        <v>349.10130580203884</v>
      </c>
      <c r="AC180">
        <f t="shared" si="73"/>
        <v>318.86830878109879</v>
      </c>
      <c r="AD180">
        <v>45305</v>
      </c>
      <c r="AE180">
        <f t="shared" si="74"/>
        <v>4.3966676355089263</v>
      </c>
      <c r="AF180">
        <f t="shared" si="75"/>
        <v>138.38511382764344</v>
      </c>
      <c r="AG180">
        <f t="shared" si="76"/>
        <v>126.40063635775378</v>
      </c>
      <c r="AH180">
        <v>52394.5</v>
      </c>
      <c r="AI180">
        <f t="shared" si="77"/>
        <v>5.0846750342936193</v>
      </c>
      <c r="AJ180">
        <f t="shared" si="78"/>
        <v>160.04014670439167</v>
      </c>
      <c r="AK180">
        <f t="shared" si="79"/>
        <v>146.18029227781327</v>
      </c>
      <c r="AL180">
        <v>678166</v>
      </c>
      <c r="AM180">
        <f t="shared" si="80"/>
        <v>65.813276762003014</v>
      </c>
      <c r="AN180">
        <f t="shared" si="81"/>
        <v>2071.4728860840446</v>
      </c>
      <c r="AO180">
        <f t="shared" si="82"/>
        <v>1892.078445120681</v>
      </c>
      <c r="AP180">
        <v>202474</v>
      </c>
      <c r="AQ180">
        <f t="shared" si="83"/>
        <v>2363384.3532776767</v>
      </c>
      <c r="AR180">
        <f t="shared" si="84"/>
        <v>618.4612633735411</v>
      </c>
      <c r="AS180">
        <f t="shared" si="85"/>
        <v>564.90105829157574</v>
      </c>
    </row>
    <row r="181" spans="2:45">
      <c r="B181" t="s">
        <v>200</v>
      </c>
      <c r="C181" t="s">
        <v>197</v>
      </c>
      <c r="D181">
        <v>1</v>
      </c>
      <c r="E181">
        <v>0.25</v>
      </c>
      <c r="F181">
        <v>0.25</v>
      </c>
      <c r="G181" t="s">
        <v>146</v>
      </c>
      <c r="H181" t="s">
        <v>147</v>
      </c>
      <c r="I181">
        <v>1</v>
      </c>
      <c r="J181">
        <v>880</v>
      </c>
      <c r="K181">
        <v>3.1475</v>
      </c>
      <c r="L181">
        <v>532576</v>
      </c>
      <c r="M181">
        <f t="shared" si="61"/>
        <v>480366.16666666669</v>
      </c>
      <c r="N181">
        <v>39695</v>
      </c>
      <c r="O181">
        <f t="shared" si="62"/>
        <v>8.2634878878855265</v>
      </c>
      <c r="P181">
        <f t="shared" si="63"/>
        <v>260.09328127119693</v>
      </c>
      <c r="Q181">
        <f t="shared" si="64"/>
        <v>234.59564925944844</v>
      </c>
      <c r="R181">
        <v>6465</v>
      </c>
      <c r="S181">
        <f t="shared" si="65"/>
        <v>1.3458483233450038</v>
      </c>
      <c r="T181">
        <f t="shared" si="66"/>
        <v>42.360575977283993</v>
      </c>
      <c r="U181">
        <f t="shared" si="67"/>
        <v>38.207856719041033</v>
      </c>
      <c r="V181">
        <v>2215</v>
      </c>
      <c r="W181">
        <f t="shared" si="68"/>
        <v>0.46110657946004385</v>
      </c>
      <c r="X181">
        <f t="shared" si="69"/>
        <v>14.513329588504881</v>
      </c>
      <c r="Y181">
        <f t="shared" si="70"/>
        <v>13.090549517815298</v>
      </c>
      <c r="Z181">
        <v>74240</v>
      </c>
      <c r="AA181">
        <f t="shared" si="71"/>
        <v>15.454876956710454</v>
      </c>
      <c r="AB181">
        <f t="shared" si="72"/>
        <v>486.44225221246154</v>
      </c>
      <c r="AC181">
        <f t="shared" si="73"/>
        <v>438.75503214564679</v>
      </c>
      <c r="AD181">
        <v>27316</v>
      </c>
      <c r="AE181">
        <f t="shared" si="74"/>
        <v>5.6864954061086035</v>
      </c>
      <c r="AF181">
        <f t="shared" si="75"/>
        <v>178.98244290726828</v>
      </c>
      <c r="AG181">
        <f t="shared" si="76"/>
        <v>161.4363208255723</v>
      </c>
      <c r="AH181">
        <v>24893.833333333299</v>
      </c>
      <c r="AI181">
        <f t="shared" si="77"/>
        <v>5.1822620036034941</v>
      </c>
      <c r="AJ181">
        <f t="shared" si="78"/>
        <v>163.11169656341997</v>
      </c>
      <c r="AK181">
        <f t="shared" si="79"/>
        <v>147.12142570575196</v>
      </c>
      <c r="AL181">
        <v>302103</v>
      </c>
      <c r="AM181">
        <f t="shared" si="80"/>
        <v>62.890149424206598</v>
      </c>
      <c r="AN181">
        <f t="shared" si="81"/>
        <v>1979.4674531269027</v>
      </c>
      <c r="AO181">
        <f t="shared" si="82"/>
        <v>1785.4150252733882</v>
      </c>
      <c r="AP181">
        <v>90004</v>
      </c>
      <c r="AQ181">
        <f t="shared" si="83"/>
        <v>1089176.8853675944</v>
      </c>
      <c r="AR181">
        <f t="shared" si="84"/>
        <v>589.73260328839422</v>
      </c>
      <c r="AS181">
        <f t="shared" si="85"/>
        <v>531.91955702096971</v>
      </c>
    </row>
    <row r="182" spans="2:45">
      <c r="B182" t="s">
        <v>201</v>
      </c>
      <c r="C182" t="s">
        <v>197</v>
      </c>
      <c r="D182">
        <v>2</v>
      </c>
      <c r="E182">
        <v>0.25</v>
      </c>
      <c r="F182">
        <v>0.25</v>
      </c>
      <c r="G182" t="s">
        <v>146</v>
      </c>
      <c r="H182" t="s">
        <v>147</v>
      </c>
      <c r="I182">
        <v>1</v>
      </c>
      <c r="J182">
        <v>880</v>
      </c>
      <c r="K182">
        <v>3.1475</v>
      </c>
      <c r="L182">
        <v>1350055</v>
      </c>
      <c r="M182">
        <f t="shared" si="61"/>
        <v>1215217.8333333333</v>
      </c>
      <c r="N182">
        <v>101262</v>
      </c>
      <c r="O182">
        <f t="shared" si="62"/>
        <v>8.3328270226449117</v>
      </c>
      <c r="P182">
        <f t="shared" si="63"/>
        <v>262.27573053774859</v>
      </c>
      <c r="Q182">
        <f t="shared" si="64"/>
        <v>236.08085966868018</v>
      </c>
      <c r="R182">
        <v>18785</v>
      </c>
      <c r="S182">
        <f t="shared" si="65"/>
        <v>1.5458133912068166</v>
      </c>
      <c r="T182">
        <f t="shared" si="66"/>
        <v>48.65447648823455</v>
      </c>
      <c r="U182">
        <f t="shared" si="67"/>
        <v>43.795095385002824</v>
      </c>
      <c r="V182">
        <v>5468</v>
      </c>
      <c r="W182">
        <f t="shared" si="68"/>
        <v>0.4499604803363787</v>
      </c>
      <c r="X182">
        <f t="shared" si="69"/>
        <v>14.162506118587519</v>
      </c>
      <c r="Y182">
        <f t="shared" si="70"/>
        <v>12.748021376906866</v>
      </c>
      <c r="Z182">
        <v>200629</v>
      </c>
      <c r="AA182">
        <f t="shared" si="71"/>
        <v>16.509714924909897</v>
      </c>
      <c r="AB182">
        <f t="shared" si="72"/>
        <v>519.64327726153908</v>
      </c>
      <c r="AC182">
        <f t="shared" si="73"/>
        <v>467.74374192162537</v>
      </c>
      <c r="AD182">
        <v>75681</v>
      </c>
      <c r="AE182">
        <f t="shared" si="74"/>
        <v>6.227772332175836</v>
      </c>
      <c r="AF182">
        <f t="shared" si="75"/>
        <v>196.01913415523444</v>
      </c>
      <c r="AG182">
        <f t="shared" si="76"/>
        <v>176.44166163600741</v>
      </c>
      <c r="AH182">
        <v>59156.166666666701</v>
      </c>
      <c r="AI182">
        <f t="shared" si="77"/>
        <v>4.8679475435611232</v>
      </c>
      <c r="AJ182">
        <f t="shared" si="78"/>
        <v>153.21864893358637</v>
      </c>
      <c r="AK182">
        <f t="shared" si="79"/>
        <v>137.91588830331611</v>
      </c>
      <c r="AL182">
        <v>764370</v>
      </c>
      <c r="AM182">
        <f t="shared" si="80"/>
        <v>62.899834007812316</v>
      </c>
      <c r="AN182">
        <f t="shared" si="81"/>
        <v>1979.7722753958926</v>
      </c>
      <c r="AO182">
        <f t="shared" si="82"/>
        <v>1782.0418982930323</v>
      </c>
      <c r="AP182">
        <v>225862</v>
      </c>
      <c r="AQ182">
        <f t="shared" si="83"/>
        <v>2710508.68314208</v>
      </c>
      <c r="AR182">
        <f t="shared" si="84"/>
        <v>584.99852907030254</v>
      </c>
      <c r="AS182">
        <f t="shared" si="85"/>
        <v>526.57161745262226</v>
      </c>
    </row>
    <row r="183" spans="2:45">
      <c r="B183" t="s">
        <v>202</v>
      </c>
      <c r="C183" t="s">
        <v>197</v>
      </c>
      <c r="D183">
        <v>3</v>
      </c>
      <c r="E183">
        <v>0.25</v>
      </c>
      <c r="F183">
        <v>0.25</v>
      </c>
      <c r="G183" t="s">
        <v>146</v>
      </c>
      <c r="H183" t="s">
        <v>147</v>
      </c>
      <c r="I183">
        <v>1</v>
      </c>
      <c r="J183">
        <v>880</v>
      </c>
      <c r="K183">
        <v>3.1475</v>
      </c>
      <c r="L183">
        <v>1426268</v>
      </c>
      <c r="M183">
        <f t="shared" si="61"/>
        <v>1289067.5</v>
      </c>
      <c r="N183">
        <v>108073</v>
      </c>
      <c r="O183">
        <f t="shared" si="62"/>
        <v>8.3838123294552069</v>
      </c>
      <c r="P183">
        <f t="shared" si="63"/>
        <v>263.88049306960261</v>
      </c>
      <c r="Q183">
        <f t="shared" si="64"/>
        <v>238.49638882734519</v>
      </c>
      <c r="R183">
        <v>19643</v>
      </c>
      <c r="S183">
        <f t="shared" si="65"/>
        <v>1.5238146955066356</v>
      </c>
      <c r="T183">
        <f t="shared" si="66"/>
        <v>47.962067541071356</v>
      </c>
      <c r="U183">
        <f t="shared" si="67"/>
        <v>43.348334604716641</v>
      </c>
      <c r="V183">
        <v>5836</v>
      </c>
      <c r="W183">
        <f t="shared" si="68"/>
        <v>0.45273036516706844</v>
      </c>
      <c r="X183">
        <f t="shared" si="69"/>
        <v>14.249688243633479</v>
      </c>
      <c r="Y183">
        <f t="shared" si="70"/>
        <v>12.878932991555585</v>
      </c>
      <c r="Z183">
        <v>180031</v>
      </c>
      <c r="AA183">
        <f t="shared" si="71"/>
        <v>13.965987041019961</v>
      </c>
      <c r="AB183">
        <f t="shared" si="72"/>
        <v>439.57944211610328</v>
      </c>
      <c r="AC183">
        <f t="shared" si="73"/>
        <v>397.29389743021648</v>
      </c>
      <c r="AD183">
        <v>71055</v>
      </c>
      <c r="AE183">
        <f t="shared" si="74"/>
        <v>5.5121240741854098</v>
      </c>
      <c r="AF183">
        <f t="shared" si="75"/>
        <v>173.49410523498577</v>
      </c>
      <c r="AG183">
        <f t="shared" si="76"/>
        <v>156.8047607462272</v>
      </c>
      <c r="AH183">
        <v>66145.5</v>
      </c>
      <c r="AI183">
        <f t="shared" si="77"/>
        <v>5.1312673696295965</v>
      </c>
      <c r="AJ183">
        <f t="shared" si="78"/>
        <v>161.50664045909156</v>
      </c>
      <c r="AK183">
        <f t="shared" si="79"/>
        <v>145.97043560537008</v>
      </c>
      <c r="AL183">
        <v>827129</v>
      </c>
      <c r="AM183">
        <f t="shared" si="80"/>
        <v>64.164909905803995</v>
      </c>
      <c r="AN183">
        <f t="shared" si="81"/>
        <v>2019.590539285181</v>
      </c>
      <c r="AO183">
        <f t="shared" si="82"/>
        <v>1825.3151073290574</v>
      </c>
      <c r="AP183">
        <v>244382</v>
      </c>
      <c r="AQ183">
        <f t="shared" si="83"/>
        <v>2914926.8900187835</v>
      </c>
      <c r="AR183">
        <f t="shared" si="84"/>
        <v>596.70447435840242</v>
      </c>
      <c r="AS183">
        <f t="shared" si="85"/>
        <v>539.30421561726132</v>
      </c>
    </row>
    <row r="184" spans="2:45">
      <c r="B184" t="s">
        <v>203</v>
      </c>
      <c r="C184" t="s">
        <v>197</v>
      </c>
      <c r="D184">
        <v>4</v>
      </c>
      <c r="E184">
        <v>0.25</v>
      </c>
      <c r="F184">
        <v>0.25</v>
      </c>
      <c r="G184" t="s">
        <v>146</v>
      </c>
      <c r="H184" t="s">
        <v>147</v>
      </c>
      <c r="I184">
        <v>1</v>
      </c>
      <c r="J184">
        <v>880</v>
      </c>
      <c r="K184">
        <v>3.1475</v>
      </c>
      <c r="L184">
        <v>441464</v>
      </c>
      <c r="M184">
        <f t="shared" si="61"/>
        <v>399076</v>
      </c>
      <c r="N184">
        <v>32802</v>
      </c>
      <c r="O184">
        <f t="shared" si="62"/>
        <v>8.2194870150046597</v>
      </c>
      <c r="P184">
        <f t="shared" si="63"/>
        <v>258.70835379727168</v>
      </c>
      <c r="Q184">
        <f t="shared" si="64"/>
        <v>233.86798244024425</v>
      </c>
      <c r="R184">
        <v>7661</v>
      </c>
      <c r="S184">
        <f t="shared" si="65"/>
        <v>1.9196844711283065</v>
      </c>
      <c r="T184">
        <f t="shared" si="66"/>
        <v>60.422068728763449</v>
      </c>
      <c r="U184">
        <f t="shared" si="67"/>
        <v>54.620529646811512</v>
      </c>
      <c r="V184">
        <v>1873</v>
      </c>
      <c r="W184">
        <f t="shared" si="68"/>
        <v>0.46933416191402139</v>
      </c>
      <c r="X184">
        <f t="shared" si="69"/>
        <v>14.772292746243822</v>
      </c>
      <c r="Y184">
        <f t="shared" si="70"/>
        <v>13.353903149520686</v>
      </c>
      <c r="Z184">
        <v>54779</v>
      </c>
      <c r="AA184">
        <f t="shared" si="71"/>
        <v>13.726458118253165</v>
      </c>
      <c r="AB184">
        <f t="shared" si="72"/>
        <v>432.04026927201841</v>
      </c>
      <c r="AC184">
        <f t="shared" si="73"/>
        <v>390.55710658173717</v>
      </c>
      <c r="AD184">
        <v>21760</v>
      </c>
      <c r="AE184">
        <f t="shared" si="74"/>
        <v>5.4525954955948235</v>
      </c>
      <c r="AF184">
        <f t="shared" si="75"/>
        <v>171.6204432238471</v>
      </c>
      <c r="AG184">
        <f t="shared" si="76"/>
        <v>155.14198213217838</v>
      </c>
      <c r="AH184">
        <v>20628</v>
      </c>
      <c r="AI184">
        <f t="shared" si="77"/>
        <v>5.1689402519820788</v>
      </c>
      <c r="AJ184">
        <f t="shared" si="78"/>
        <v>162.69239443113591</v>
      </c>
      <c r="AK184">
        <f t="shared" si="79"/>
        <v>147.07117681169927</v>
      </c>
      <c r="AL184">
        <v>255980</v>
      </c>
      <c r="AM184">
        <f t="shared" si="80"/>
        <v>64.143170724373306</v>
      </c>
      <c r="AN184">
        <f t="shared" si="81"/>
        <v>2018.9062985496498</v>
      </c>
      <c r="AO184">
        <f t="shared" si="82"/>
        <v>1825.0571960567565</v>
      </c>
      <c r="AP184">
        <v>77262</v>
      </c>
      <c r="AQ184">
        <f t="shared" si="83"/>
        <v>939985.66892262676</v>
      </c>
      <c r="AR184">
        <f t="shared" si="84"/>
        <v>609.36299100923134</v>
      </c>
      <c r="AS184">
        <f t="shared" si="85"/>
        <v>550.85385218273746</v>
      </c>
    </row>
    <row r="185" spans="2:45">
      <c r="B185" t="s">
        <v>204</v>
      </c>
      <c r="C185" t="s">
        <v>197</v>
      </c>
      <c r="D185">
        <v>5</v>
      </c>
      <c r="E185">
        <v>0.25</v>
      </c>
      <c r="F185">
        <v>0.25</v>
      </c>
      <c r="G185" t="s">
        <v>146</v>
      </c>
      <c r="H185" t="s">
        <v>147</v>
      </c>
      <c r="I185">
        <v>1</v>
      </c>
      <c r="J185">
        <v>880</v>
      </c>
      <c r="K185">
        <v>3.1475</v>
      </c>
      <c r="L185">
        <v>1047162</v>
      </c>
      <c r="M185">
        <f t="shared" si="61"/>
        <v>952712</v>
      </c>
      <c r="N185">
        <v>66217</v>
      </c>
      <c r="O185">
        <f t="shared" si="62"/>
        <v>6.9503690517176224</v>
      </c>
      <c r="P185">
        <f t="shared" si="63"/>
        <v>218.76286590281217</v>
      </c>
      <c r="Q185">
        <f t="shared" si="64"/>
        <v>199.03129362982995</v>
      </c>
      <c r="R185">
        <v>17998</v>
      </c>
      <c r="S185">
        <f t="shared" si="65"/>
        <v>1.8891333372519712</v>
      </c>
      <c r="T185">
        <f t="shared" si="66"/>
        <v>59.460471790005798</v>
      </c>
      <c r="U185">
        <f t="shared" si="67"/>
        <v>54.097365068633124</v>
      </c>
      <c r="V185">
        <v>3331</v>
      </c>
      <c r="W185">
        <f t="shared" si="68"/>
        <v>0.34963346740672946</v>
      </c>
      <c r="X185">
        <f t="shared" si="69"/>
        <v>11.004713386626809</v>
      </c>
      <c r="Y185">
        <f t="shared" si="70"/>
        <v>10.012130405801585</v>
      </c>
      <c r="Z185">
        <v>115217</v>
      </c>
      <c r="AA185">
        <f t="shared" si="71"/>
        <v>12.093581271150148</v>
      </c>
      <c r="AB185">
        <f t="shared" si="72"/>
        <v>380.64547050945089</v>
      </c>
      <c r="AC185">
        <f t="shared" si="73"/>
        <v>346.31270758488182</v>
      </c>
      <c r="AD185">
        <v>45311</v>
      </c>
      <c r="AE185">
        <f t="shared" si="74"/>
        <v>4.7560018137695339</v>
      </c>
      <c r="AF185">
        <f t="shared" si="75"/>
        <v>149.69515708839606</v>
      </c>
      <c r="AG185">
        <f t="shared" si="76"/>
        <v>136.19322750443581</v>
      </c>
      <c r="AH185">
        <v>49139</v>
      </c>
      <c r="AI185">
        <f t="shared" si="77"/>
        <v>5.1578021479733644</v>
      </c>
      <c r="AJ185">
        <f t="shared" si="78"/>
        <v>162.34182260746164</v>
      </c>
      <c r="AK185">
        <f t="shared" si="79"/>
        <v>147.69921225178149</v>
      </c>
      <c r="AL185">
        <v>628375</v>
      </c>
      <c r="AM185">
        <f t="shared" si="80"/>
        <v>65.956448538488019</v>
      </c>
      <c r="AN185">
        <f t="shared" si="81"/>
        <v>2075.9792177489103</v>
      </c>
      <c r="AO185">
        <f t="shared" si="82"/>
        <v>1888.733846816443</v>
      </c>
      <c r="AP185">
        <v>186573</v>
      </c>
      <c r="AQ185">
        <f t="shared" si="83"/>
        <v>2684361.0549556762</v>
      </c>
      <c r="AR185">
        <f t="shared" si="84"/>
        <v>616.38618753621233</v>
      </c>
      <c r="AS185">
        <f t="shared" si="85"/>
        <v>560.79051522114059</v>
      </c>
    </row>
    <row r="186" spans="2:45">
      <c r="B186" t="s">
        <v>205</v>
      </c>
      <c r="C186" t="s">
        <v>197</v>
      </c>
      <c r="D186">
        <v>8</v>
      </c>
      <c r="E186">
        <v>0.25</v>
      </c>
      <c r="F186">
        <v>0.25</v>
      </c>
      <c r="G186" t="s">
        <v>146</v>
      </c>
      <c r="H186" t="s">
        <v>147</v>
      </c>
      <c r="I186">
        <v>1</v>
      </c>
      <c r="J186">
        <v>880</v>
      </c>
      <c r="K186">
        <v>3.1475</v>
      </c>
      <c r="L186">
        <v>1949615</v>
      </c>
      <c r="M186">
        <f t="shared" si="61"/>
        <v>1767701</v>
      </c>
      <c r="N186">
        <v>113230</v>
      </c>
      <c r="O186">
        <f t="shared" si="62"/>
        <v>6.4054950469564709</v>
      </c>
      <c r="P186">
        <f t="shared" si="63"/>
        <v>201.61295660295491</v>
      </c>
      <c r="Q186">
        <f t="shared" si="64"/>
        <v>182.80092479797295</v>
      </c>
      <c r="R186">
        <v>37290</v>
      </c>
      <c r="S186">
        <f t="shared" si="65"/>
        <v>2.1095196529277294</v>
      </c>
      <c r="T186">
        <f t="shared" si="66"/>
        <v>66.397131075900276</v>
      </c>
      <c r="U186">
        <f t="shared" si="67"/>
        <v>60.201770605991442</v>
      </c>
      <c r="V186">
        <v>6264</v>
      </c>
      <c r="W186">
        <f t="shared" si="68"/>
        <v>0.35435857082164912</v>
      </c>
      <c r="X186">
        <f t="shared" si="69"/>
        <v>11.153436016611407</v>
      </c>
      <c r="Y186">
        <f t="shared" si="70"/>
        <v>10.112735078464208</v>
      </c>
      <c r="Z186">
        <v>220398</v>
      </c>
      <c r="AA186">
        <f t="shared" si="71"/>
        <v>12.468058795011148</v>
      </c>
      <c r="AB186">
        <f t="shared" si="72"/>
        <v>392.43215057297584</v>
      </c>
      <c r="AC186">
        <f t="shared" si="73"/>
        <v>355.81522762186381</v>
      </c>
      <c r="AD186">
        <v>91564</v>
      </c>
      <c r="AE186">
        <f t="shared" si="74"/>
        <v>5.179835277572395</v>
      </c>
      <c r="AF186">
        <f t="shared" si="75"/>
        <v>163.03531536159113</v>
      </c>
      <c r="AG186">
        <f t="shared" si="76"/>
        <v>147.82287272102442</v>
      </c>
      <c r="AH186">
        <v>90350</v>
      </c>
      <c r="AI186">
        <f t="shared" si="77"/>
        <v>5.1111585047471264</v>
      </c>
      <c r="AJ186">
        <f t="shared" si="78"/>
        <v>160.87371393691581</v>
      </c>
      <c r="AK186">
        <f t="shared" si="79"/>
        <v>145.86296525211387</v>
      </c>
      <c r="AL186">
        <v>1169110</v>
      </c>
      <c r="AM186">
        <f t="shared" si="80"/>
        <v>66.137316209019517</v>
      </c>
      <c r="AN186">
        <f t="shared" si="81"/>
        <v>2081.6720276788892</v>
      </c>
      <c r="AO186">
        <f t="shared" si="82"/>
        <v>1887.4360963574859</v>
      </c>
      <c r="AP186">
        <v>341693</v>
      </c>
      <c r="AQ186">
        <f t="shared" si="83"/>
        <v>5334373.0265212394</v>
      </c>
      <c r="AR186">
        <f t="shared" si="84"/>
        <v>608.40533410344847</v>
      </c>
      <c r="AS186">
        <f t="shared" si="85"/>
        <v>551.63646027549032</v>
      </c>
    </row>
    <row r="187" spans="2:45">
      <c r="B187" t="s">
        <v>206</v>
      </c>
      <c r="C187" t="s">
        <v>197</v>
      </c>
      <c r="D187">
        <v>9</v>
      </c>
      <c r="E187">
        <v>0.25</v>
      </c>
      <c r="F187">
        <v>0.25</v>
      </c>
      <c r="G187" t="s">
        <v>146</v>
      </c>
      <c r="H187" t="s">
        <v>147</v>
      </c>
      <c r="I187">
        <v>1</v>
      </c>
      <c r="J187">
        <v>880</v>
      </c>
      <c r="K187">
        <v>3.1475</v>
      </c>
      <c r="L187">
        <v>1861546</v>
      </c>
      <c r="M187">
        <f t="shared" si="61"/>
        <v>1691464.6666666667</v>
      </c>
      <c r="N187">
        <v>140495</v>
      </c>
      <c r="O187">
        <f t="shared" si="62"/>
        <v>8.3061149764878337</v>
      </c>
      <c r="P187">
        <f t="shared" si="63"/>
        <v>261.43496888495457</v>
      </c>
      <c r="Q187">
        <f t="shared" si="64"/>
        <v>237.54879680652533</v>
      </c>
      <c r="R187">
        <v>41840</v>
      </c>
      <c r="S187">
        <f t="shared" si="65"/>
        <v>2.473595861890109</v>
      </c>
      <c r="T187">
        <f t="shared" si="66"/>
        <v>77.85642975299119</v>
      </c>
      <c r="U187">
        <f t="shared" si="67"/>
        <v>70.743027569557782</v>
      </c>
      <c r="V187">
        <v>6431</v>
      </c>
      <c r="W187">
        <f t="shared" si="68"/>
        <v>0.38020303508162745</v>
      </c>
      <c r="X187">
        <f t="shared" si="69"/>
        <v>11.966890529194224</v>
      </c>
      <c r="Y187">
        <f t="shared" si="70"/>
        <v>10.873527970837145</v>
      </c>
      <c r="Z187">
        <v>195096</v>
      </c>
      <c r="AA187">
        <f t="shared" si="71"/>
        <v>11.534145752182427</v>
      </c>
      <c r="AB187">
        <f t="shared" si="72"/>
        <v>363.03723754994189</v>
      </c>
      <c r="AC187">
        <f t="shared" si="73"/>
        <v>329.86810962501062</v>
      </c>
      <c r="AD187">
        <v>83560</v>
      </c>
      <c r="AE187">
        <f t="shared" si="74"/>
        <v>4.9400972805816812</v>
      </c>
      <c r="AF187">
        <f t="shared" si="75"/>
        <v>155.48956190630841</v>
      </c>
      <c r="AG187">
        <f t="shared" si="76"/>
        <v>141.28315926654511</v>
      </c>
      <c r="AH187">
        <v>86521.333333333299</v>
      </c>
      <c r="AI187">
        <f t="shared" si="77"/>
        <v>5.1151723732922569</v>
      </c>
      <c r="AJ187">
        <f t="shared" si="78"/>
        <v>161.00005044937376</v>
      </c>
      <c r="AK187">
        <f t="shared" si="79"/>
        <v>146.29017852186655</v>
      </c>
      <c r="AL187">
        <v>1125443</v>
      </c>
      <c r="AM187">
        <f t="shared" si="80"/>
        <v>66.536595305764592</v>
      </c>
      <c r="AN187">
        <f t="shared" si="81"/>
        <v>2094.2393372489405</v>
      </c>
      <c r="AO187">
        <f t="shared" si="82"/>
        <v>1902.8978292773857</v>
      </c>
      <c r="AP187">
        <v>343489</v>
      </c>
      <c r="AQ187">
        <f t="shared" si="83"/>
        <v>4135374.9734059335</v>
      </c>
      <c r="AR187">
        <f t="shared" si="84"/>
        <v>639.1689101201049</v>
      </c>
      <c r="AS187">
        <f t="shared" si="85"/>
        <v>580.7708364445466</v>
      </c>
    </row>
    <row r="188" spans="2:45">
      <c r="B188" t="s">
        <v>278</v>
      </c>
      <c r="E188">
        <v>0.25</v>
      </c>
      <c r="F188">
        <v>0.25</v>
      </c>
      <c r="G188" t="s">
        <v>146</v>
      </c>
      <c r="H188" t="s">
        <v>147</v>
      </c>
      <c r="I188">
        <v>1</v>
      </c>
      <c r="J188">
        <v>880</v>
      </c>
      <c r="K188">
        <v>3.1475</v>
      </c>
      <c r="L188">
        <f>AVERAGE(L178:L187)</f>
        <v>1261446</v>
      </c>
      <c r="M188">
        <f t="shared" ref="M188:AS188" si="89">AVERAGE(M178:M187)</f>
        <v>1149879.2166666666</v>
      </c>
      <c r="N188">
        <f t="shared" si="89"/>
        <v>91160.1</v>
      </c>
      <c r="O188">
        <f t="shared" si="89"/>
        <v>7.9964205492542337</v>
      </c>
      <c r="P188">
        <f t="shared" si="89"/>
        <v>251.68733678777693</v>
      </c>
      <c r="Q188">
        <f t="shared" si="89"/>
        <v>229.21982800915603</v>
      </c>
      <c r="R188">
        <f t="shared" si="89"/>
        <v>22228.2</v>
      </c>
      <c r="S188">
        <f t="shared" si="89"/>
        <v>1.8715684319779264</v>
      </c>
      <c r="T188">
        <f t="shared" si="89"/>
        <v>58.90761639650524</v>
      </c>
      <c r="U188">
        <f t="shared" si="89"/>
        <v>53.671876969613926</v>
      </c>
      <c r="V188">
        <f t="shared" si="89"/>
        <v>4642.3</v>
      </c>
      <c r="W188">
        <f t="shared" si="89"/>
        <v>0.41431648814739142</v>
      </c>
      <c r="X188">
        <f t="shared" si="89"/>
        <v>13.040611464439143</v>
      </c>
      <c r="Y188">
        <f t="shared" si="89"/>
        <v>11.868679643782265</v>
      </c>
      <c r="Z188">
        <f t="shared" si="89"/>
        <v>143360.20000000001</v>
      </c>
      <c r="AA188">
        <f t="shared" si="89"/>
        <v>12.777198157156935</v>
      </c>
      <c r="AB188">
        <f t="shared" si="89"/>
        <v>402.16231199651457</v>
      </c>
      <c r="AC188">
        <f t="shared" si="89"/>
        <v>365.6828018151399</v>
      </c>
      <c r="AD188">
        <f t="shared" si="89"/>
        <v>58201.4</v>
      </c>
      <c r="AE188">
        <f t="shared" si="89"/>
        <v>5.1183308289462328</v>
      </c>
      <c r="AF188">
        <f t="shared" si="89"/>
        <v>161.09946284108267</v>
      </c>
      <c r="AG188">
        <f t="shared" si="89"/>
        <v>146.54939009015743</v>
      </c>
      <c r="AH188">
        <f t="shared" si="89"/>
        <v>53365.383333333324</v>
      </c>
      <c r="AI188">
        <f t="shared" si="89"/>
        <v>4.7134815423526621</v>
      </c>
      <c r="AJ188">
        <f t="shared" si="89"/>
        <v>148.35683154555005</v>
      </c>
      <c r="AK188">
        <f t="shared" si="89"/>
        <v>134.87341971049915</v>
      </c>
      <c r="AL188">
        <f t="shared" si="89"/>
        <v>748792.4</v>
      </c>
      <c r="AM188">
        <f t="shared" si="89"/>
        <v>64.855148253081396</v>
      </c>
      <c r="AN188">
        <f t="shared" si="89"/>
        <v>2041.3157912657364</v>
      </c>
      <c r="AO188">
        <f t="shared" si="89"/>
        <v>1858.9393506277272</v>
      </c>
      <c r="AP188">
        <f t="shared" si="89"/>
        <v>222889.2</v>
      </c>
      <c r="AQ188">
        <f t="shared" si="89"/>
        <v>2845402.6910275635</v>
      </c>
      <c r="AR188">
        <f t="shared" si="89"/>
        <v>608.07092462550895</v>
      </c>
      <c r="AS188">
        <f t="shared" si="89"/>
        <v>553.75217189002069</v>
      </c>
    </row>
    <row r="189" spans="2:45">
      <c r="B189" t="s">
        <v>207</v>
      </c>
      <c r="C189" t="s">
        <v>208</v>
      </c>
      <c r="D189">
        <v>11</v>
      </c>
      <c r="E189">
        <v>0</v>
      </c>
      <c r="F189">
        <v>0</v>
      </c>
      <c r="G189" t="s">
        <v>146</v>
      </c>
      <c r="H189" t="s">
        <v>147</v>
      </c>
      <c r="I189">
        <v>1</v>
      </c>
      <c r="J189">
        <v>1103</v>
      </c>
      <c r="K189">
        <v>3.1150000000000002</v>
      </c>
      <c r="L189">
        <v>979920</v>
      </c>
      <c r="M189">
        <f t="shared" si="61"/>
        <v>901463.16666666674</v>
      </c>
      <c r="N189">
        <v>75511</v>
      </c>
      <c r="O189">
        <f t="shared" si="62"/>
        <v>8.3764931050057676</v>
      </c>
      <c r="P189">
        <f t="shared" si="63"/>
        <v>260.92776022092966</v>
      </c>
      <c r="Q189">
        <f t="shared" si="64"/>
        <v>240.03670197567152</v>
      </c>
      <c r="R189">
        <v>6161</v>
      </c>
      <c r="S189">
        <f t="shared" si="65"/>
        <v>0.68344445206579896</v>
      </c>
      <c r="T189">
        <f t="shared" si="66"/>
        <v>21.28929468184964</v>
      </c>
      <c r="U189">
        <f t="shared" si="67"/>
        <v>19.584777328761533</v>
      </c>
      <c r="V189">
        <v>3736</v>
      </c>
      <c r="W189">
        <f t="shared" si="68"/>
        <v>0.41443734343740052</v>
      </c>
      <c r="X189">
        <f t="shared" si="69"/>
        <v>12.909723248075027</v>
      </c>
      <c r="Y189">
        <f t="shared" si="70"/>
        <v>11.876112335700874</v>
      </c>
      <c r="Z189">
        <v>86297</v>
      </c>
      <c r="AA189">
        <f t="shared" si="71"/>
        <v>9.5729923518783071</v>
      </c>
      <c r="AB189">
        <f t="shared" si="72"/>
        <v>298.19871176100924</v>
      </c>
      <c r="AC189">
        <f t="shared" si="73"/>
        <v>274.32357233243533</v>
      </c>
      <c r="AD189">
        <v>32607</v>
      </c>
      <c r="AE189">
        <f t="shared" si="74"/>
        <v>3.6171195014623443</v>
      </c>
      <c r="AF189">
        <f t="shared" si="75"/>
        <v>112.67327247055204</v>
      </c>
      <c r="AG189">
        <f t="shared" si="76"/>
        <v>103.65213997060985</v>
      </c>
      <c r="AH189">
        <v>45849.833333333299</v>
      </c>
      <c r="AI189">
        <f t="shared" si="77"/>
        <v>5.0861571530284335</v>
      </c>
      <c r="AJ189">
        <f t="shared" si="78"/>
        <v>158.4337953168357</v>
      </c>
      <c r="AK189">
        <f t="shared" si="79"/>
        <v>145.74886810487922</v>
      </c>
      <c r="AL189">
        <v>597315</v>
      </c>
      <c r="AM189">
        <f t="shared" si="80"/>
        <v>66.260610758916201</v>
      </c>
      <c r="AN189">
        <f t="shared" si="81"/>
        <v>2064.0180251402394</v>
      </c>
      <c r="AO189">
        <f t="shared" si="82"/>
        <v>1898.7633939505267</v>
      </c>
      <c r="AP189">
        <v>167173</v>
      </c>
      <c r="AQ189">
        <f t="shared" si="83"/>
        <v>1995739.7195265151</v>
      </c>
      <c r="AR189">
        <f t="shared" si="84"/>
        <v>577.6651939374857</v>
      </c>
      <c r="AS189">
        <f t="shared" si="85"/>
        <v>531.41470222058956</v>
      </c>
    </row>
    <row r="190" spans="2:45">
      <c r="B190" t="s">
        <v>209</v>
      </c>
      <c r="C190" t="s">
        <v>208</v>
      </c>
      <c r="D190">
        <v>12</v>
      </c>
      <c r="E190">
        <v>0</v>
      </c>
      <c r="F190">
        <v>0</v>
      </c>
      <c r="G190" t="s">
        <v>146</v>
      </c>
      <c r="H190" t="s">
        <v>147</v>
      </c>
      <c r="I190">
        <v>1</v>
      </c>
      <c r="J190">
        <v>1103</v>
      </c>
      <c r="K190">
        <v>3.1150000000000002</v>
      </c>
      <c r="L190">
        <v>661360</v>
      </c>
      <c r="M190">
        <f t="shared" si="61"/>
        <v>606366.5</v>
      </c>
      <c r="N190">
        <v>49984</v>
      </c>
      <c r="O190">
        <f t="shared" si="62"/>
        <v>8.2431994511570146</v>
      </c>
      <c r="P190">
        <f t="shared" si="63"/>
        <v>256.77566290354105</v>
      </c>
      <c r="Q190">
        <f t="shared" si="64"/>
        <v>235.42421676545302</v>
      </c>
      <c r="R190">
        <v>2024</v>
      </c>
      <c r="S190">
        <f t="shared" si="65"/>
        <v>0.33379152707149884</v>
      </c>
      <c r="T190">
        <f t="shared" si="66"/>
        <v>10.39760606827719</v>
      </c>
      <c r="U190">
        <f t="shared" si="67"/>
        <v>9.5330228619813724</v>
      </c>
      <c r="V190">
        <v>2703</v>
      </c>
      <c r="W190">
        <f t="shared" si="68"/>
        <v>0.44577000873234257</v>
      </c>
      <c r="X190">
        <f t="shared" si="69"/>
        <v>13.88573577201247</v>
      </c>
      <c r="Y190">
        <f t="shared" si="70"/>
        <v>12.731107112616426</v>
      </c>
      <c r="Z190">
        <v>68573</v>
      </c>
      <c r="AA190">
        <f t="shared" si="71"/>
        <v>11.308837147170895</v>
      </c>
      <c r="AB190">
        <f t="shared" si="72"/>
        <v>352.27027713437337</v>
      </c>
      <c r="AC190">
        <f t="shared" si="73"/>
        <v>322.97824936494499</v>
      </c>
      <c r="AD190">
        <v>25311</v>
      </c>
      <c r="AE190">
        <f t="shared" si="74"/>
        <v>4.174208172779994</v>
      </c>
      <c r="AF190">
        <f t="shared" si="75"/>
        <v>130.0265845820968</v>
      </c>
      <c r="AG190">
        <f t="shared" si="76"/>
        <v>119.21459568162577</v>
      </c>
      <c r="AH190">
        <v>29682.5</v>
      </c>
      <c r="AI190">
        <f t="shared" si="77"/>
        <v>4.8951417995552191</v>
      </c>
      <c r="AJ190">
        <f t="shared" si="78"/>
        <v>152.48366705614509</v>
      </c>
      <c r="AK190">
        <f t="shared" si="79"/>
        <v>139.80432366638442</v>
      </c>
      <c r="AL190">
        <v>398755</v>
      </c>
      <c r="AM190">
        <f t="shared" si="80"/>
        <v>65.761383585669719</v>
      </c>
      <c r="AN190">
        <f t="shared" si="81"/>
        <v>2048.4670986936121</v>
      </c>
      <c r="AO190">
        <f t="shared" si="82"/>
        <v>1878.1326735817106</v>
      </c>
      <c r="AP190">
        <v>109398</v>
      </c>
      <c r="AQ190">
        <f t="shared" si="83"/>
        <v>1327130.3290452946</v>
      </c>
      <c r="AR190">
        <f t="shared" si="84"/>
        <v>561.99471771610081</v>
      </c>
      <c r="AS190">
        <f t="shared" si="85"/>
        <v>515.26365368331915</v>
      </c>
    </row>
    <row r="191" spans="2:45">
      <c r="B191" t="s">
        <v>210</v>
      </c>
      <c r="C191" t="s">
        <v>208</v>
      </c>
      <c r="D191">
        <v>13</v>
      </c>
      <c r="E191">
        <v>0</v>
      </c>
      <c r="F191">
        <v>0</v>
      </c>
      <c r="G191" t="s">
        <v>146</v>
      </c>
      <c r="H191" t="s">
        <v>147</v>
      </c>
      <c r="I191">
        <v>1</v>
      </c>
      <c r="J191">
        <v>1103</v>
      </c>
      <c r="K191">
        <v>3.1150000000000002</v>
      </c>
      <c r="L191">
        <v>1938109</v>
      </c>
      <c r="M191">
        <f t="shared" si="61"/>
        <v>1768836</v>
      </c>
      <c r="N191">
        <v>114971</v>
      </c>
      <c r="O191">
        <f t="shared" si="62"/>
        <v>6.4998111752587571</v>
      </c>
      <c r="P191">
        <f t="shared" si="63"/>
        <v>202.4691181093103</v>
      </c>
      <c r="Q191">
        <f t="shared" si="64"/>
        <v>184.78561577290029</v>
      </c>
      <c r="R191">
        <v>4988</v>
      </c>
      <c r="S191">
        <f t="shared" si="65"/>
        <v>0.28199335608275727</v>
      </c>
      <c r="T191">
        <f t="shared" si="66"/>
        <v>8.78409304197789</v>
      </c>
      <c r="U191">
        <f t="shared" si="67"/>
        <v>8.0168968824766829</v>
      </c>
      <c r="V191">
        <v>7330</v>
      </c>
      <c r="W191">
        <f t="shared" si="68"/>
        <v>0.41439681236700293</v>
      </c>
      <c r="X191">
        <f t="shared" si="69"/>
        <v>12.908460705232143</v>
      </c>
      <c r="Y191">
        <f t="shared" si="70"/>
        <v>11.781045338523272</v>
      </c>
      <c r="Z191">
        <v>154755</v>
      </c>
      <c r="AA191">
        <f t="shared" si="71"/>
        <v>8.7489739014809729</v>
      </c>
      <c r="AB191">
        <f t="shared" si="72"/>
        <v>272.53053703113233</v>
      </c>
      <c r="AC191">
        <f t="shared" si="73"/>
        <v>248.72792242335186</v>
      </c>
      <c r="AD191">
        <v>75487</v>
      </c>
      <c r="AE191">
        <f t="shared" si="74"/>
        <v>4.2676087551361457</v>
      </c>
      <c r="AF191">
        <f t="shared" si="75"/>
        <v>132.93601272249094</v>
      </c>
      <c r="AG191">
        <f t="shared" si="76"/>
        <v>121.32548014585352</v>
      </c>
      <c r="AH191">
        <v>93786</v>
      </c>
      <c r="AI191">
        <f t="shared" si="77"/>
        <v>5.3021308928583544</v>
      </c>
      <c r="AJ191">
        <f t="shared" si="78"/>
        <v>165.16137731253778</v>
      </c>
      <c r="AK191">
        <f t="shared" si="79"/>
        <v>150.73630533679994</v>
      </c>
      <c r="AL191">
        <v>1193988</v>
      </c>
      <c r="AM191">
        <f t="shared" si="80"/>
        <v>67.501339864181858</v>
      </c>
      <c r="AN191">
        <f t="shared" si="81"/>
        <v>2102.6667367692653</v>
      </c>
      <c r="AO191">
        <f t="shared" si="82"/>
        <v>1919.021386310058</v>
      </c>
      <c r="AP191">
        <v>320418</v>
      </c>
      <c r="AQ191">
        <f t="shared" si="83"/>
        <v>4929650.8984700497</v>
      </c>
      <c r="AR191">
        <f t="shared" si="84"/>
        <v>564.27055419496219</v>
      </c>
      <c r="AS191">
        <f t="shared" si="85"/>
        <v>514.9875832577012</v>
      </c>
    </row>
    <row r="192" spans="2:45">
      <c r="B192" t="s">
        <v>211</v>
      </c>
      <c r="C192" t="s">
        <v>208</v>
      </c>
      <c r="D192">
        <v>14</v>
      </c>
      <c r="E192">
        <v>0</v>
      </c>
      <c r="F192">
        <v>0</v>
      </c>
      <c r="G192" t="s">
        <v>146</v>
      </c>
      <c r="H192" t="s">
        <v>147</v>
      </c>
      <c r="I192">
        <v>1</v>
      </c>
      <c r="J192">
        <v>1103</v>
      </c>
      <c r="K192">
        <v>3.1150000000000002</v>
      </c>
      <c r="L192">
        <v>1187623</v>
      </c>
      <c r="M192">
        <f t="shared" si="61"/>
        <v>1077507</v>
      </c>
      <c r="N192">
        <v>66950</v>
      </c>
      <c r="O192">
        <f t="shared" si="62"/>
        <v>6.2134167109819245</v>
      </c>
      <c r="P192">
        <f t="shared" si="63"/>
        <v>193.54793054708693</v>
      </c>
      <c r="Q192">
        <f t="shared" si="64"/>
        <v>175.60223235824839</v>
      </c>
      <c r="R192">
        <v>5874</v>
      </c>
      <c r="S192">
        <f t="shared" si="65"/>
        <v>0.54514727050497114</v>
      </c>
      <c r="T192">
        <f t="shared" si="66"/>
        <v>16.981337476229854</v>
      </c>
      <c r="U192">
        <f t="shared" si="67"/>
        <v>15.406833650072455</v>
      </c>
      <c r="V192">
        <v>4416</v>
      </c>
      <c r="W192">
        <f t="shared" si="68"/>
        <v>0.40983492450629094</v>
      </c>
      <c r="X192">
        <f t="shared" si="69"/>
        <v>12.766357898370963</v>
      </c>
      <c r="Y192">
        <f t="shared" si="70"/>
        <v>11.582665542853245</v>
      </c>
      <c r="Z192">
        <v>109466</v>
      </c>
      <c r="AA192">
        <f t="shared" si="71"/>
        <v>10.159191541215046</v>
      </c>
      <c r="AB192">
        <f t="shared" si="72"/>
        <v>316.45881650884871</v>
      </c>
      <c r="AC192">
        <f t="shared" si="73"/>
        <v>287.11686284283815</v>
      </c>
      <c r="AD192">
        <v>53202</v>
      </c>
      <c r="AE192">
        <f t="shared" si="74"/>
        <v>4.9375085266267407</v>
      </c>
      <c r="AF192">
        <f t="shared" si="75"/>
        <v>153.80339060442299</v>
      </c>
      <c r="AG192">
        <f t="shared" si="76"/>
        <v>139.54279262021706</v>
      </c>
      <c r="AH192">
        <v>56914</v>
      </c>
      <c r="AI192">
        <f t="shared" si="77"/>
        <v>5.2820074486755075</v>
      </c>
      <c r="AJ192">
        <f t="shared" si="78"/>
        <v>164.53453202624206</v>
      </c>
      <c r="AK192">
        <f t="shared" si="79"/>
        <v>149.27894626493426</v>
      </c>
      <c r="AL192">
        <v>730202</v>
      </c>
      <c r="AM192">
        <f t="shared" si="80"/>
        <v>67.767726798990637</v>
      </c>
      <c r="AN192">
        <f t="shared" si="81"/>
        <v>2110.9646897885582</v>
      </c>
      <c r="AO192">
        <f t="shared" si="82"/>
        <v>1915.2367628447748</v>
      </c>
      <c r="AP192">
        <v>196242</v>
      </c>
      <c r="AQ192">
        <f t="shared" si="83"/>
        <v>3158358.9050634801</v>
      </c>
      <c r="AR192">
        <f t="shared" si="84"/>
        <v>567.32237470383029</v>
      </c>
      <c r="AS192">
        <f t="shared" si="85"/>
        <v>514.72043737785475</v>
      </c>
    </row>
    <row r="193" spans="2:45">
      <c r="B193" t="s">
        <v>212</v>
      </c>
      <c r="C193" t="s">
        <v>208</v>
      </c>
      <c r="D193">
        <v>1</v>
      </c>
      <c r="E193">
        <v>0</v>
      </c>
      <c r="F193">
        <v>0</v>
      </c>
      <c r="G193" t="s">
        <v>146</v>
      </c>
      <c r="H193" t="s">
        <v>147</v>
      </c>
      <c r="I193">
        <v>1</v>
      </c>
      <c r="J193">
        <v>1103</v>
      </c>
      <c r="K193">
        <v>3.1150000000000002</v>
      </c>
      <c r="L193">
        <v>1278878</v>
      </c>
      <c r="M193">
        <f t="shared" si="61"/>
        <v>1151482.1666666667</v>
      </c>
      <c r="N193">
        <v>105420</v>
      </c>
      <c r="O193">
        <f t="shared" si="62"/>
        <v>9.1551569839046572</v>
      </c>
      <c r="P193">
        <f t="shared" si="63"/>
        <v>285.18314004863009</v>
      </c>
      <c r="Q193">
        <f t="shared" si="64"/>
        <v>256.77453205075074</v>
      </c>
      <c r="R193">
        <v>5896</v>
      </c>
      <c r="S193">
        <f t="shared" si="65"/>
        <v>0.51203571976002515</v>
      </c>
      <c r="T193">
        <f t="shared" si="66"/>
        <v>15.949912670524785</v>
      </c>
      <c r="U193">
        <f t="shared" si="67"/>
        <v>14.361057114126604</v>
      </c>
      <c r="V193">
        <v>4592</v>
      </c>
      <c r="W193">
        <f t="shared" si="68"/>
        <v>0.39879037061364248</v>
      </c>
      <c r="X193">
        <f t="shared" si="69"/>
        <v>12.422320044614963</v>
      </c>
      <c r="Y193">
        <f t="shared" si="70"/>
        <v>11.184866734747178</v>
      </c>
      <c r="Z193">
        <v>193044</v>
      </c>
      <c r="AA193">
        <f t="shared" si="71"/>
        <v>16.764827592495642</v>
      </c>
      <c r="AB193">
        <f t="shared" si="72"/>
        <v>522.2243795062393</v>
      </c>
      <c r="AC193">
        <f t="shared" si="73"/>
        <v>470.20283404671915</v>
      </c>
      <c r="AD193">
        <v>71302</v>
      </c>
      <c r="AE193">
        <f t="shared" si="74"/>
        <v>6.1921931632173193</v>
      </c>
      <c r="AF193">
        <f t="shared" si="75"/>
        <v>192.88681703421952</v>
      </c>
      <c r="AG193">
        <f t="shared" si="76"/>
        <v>173.67233621971758</v>
      </c>
      <c r="AH193">
        <v>56093.833333333299</v>
      </c>
      <c r="AI193">
        <f t="shared" si="77"/>
        <v>4.8714461202395203</v>
      </c>
      <c r="AJ193">
        <f t="shared" si="78"/>
        <v>151.74554664546105</v>
      </c>
      <c r="AK193">
        <f t="shared" si="79"/>
        <v>136.62936639252004</v>
      </c>
      <c r="AL193">
        <v>694652</v>
      </c>
      <c r="AM193">
        <f t="shared" si="80"/>
        <v>60.32677014971862</v>
      </c>
      <c r="AN193">
        <f t="shared" si="81"/>
        <v>1879.1788901637351</v>
      </c>
      <c r="AO193">
        <f t="shared" si="82"/>
        <v>1691.9838952581874</v>
      </c>
      <c r="AP193">
        <v>198020</v>
      </c>
      <c r="AQ193">
        <f t="shared" si="83"/>
        <v>2162933.9655030672</v>
      </c>
      <c r="AR193">
        <f t="shared" si="84"/>
        <v>535.68549983333082</v>
      </c>
      <c r="AS193">
        <f t="shared" si="85"/>
        <v>482.32302064778662</v>
      </c>
    </row>
    <row r="194" spans="2:45">
      <c r="B194" t="s">
        <v>213</v>
      </c>
      <c r="C194" t="s">
        <v>208</v>
      </c>
      <c r="D194">
        <v>2</v>
      </c>
      <c r="E194">
        <v>0</v>
      </c>
      <c r="F194">
        <v>0</v>
      </c>
      <c r="G194" t="s">
        <v>146</v>
      </c>
      <c r="H194" t="s">
        <v>147</v>
      </c>
      <c r="I194">
        <v>1</v>
      </c>
      <c r="J194">
        <v>1103</v>
      </c>
      <c r="K194">
        <v>3.1150000000000002</v>
      </c>
      <c r="L194">
        <v>2417845</v>
      </c>
      <c r="M194">
        <f t="shared" si="61"/>
        <v>2194297.5</v>
      </c>
      <c r="N194">
        <v>160541</v>
      </c>
      <c r="O194">
        <f t="shared" si="62"/>
        <v>7.3162823181451007</v>
      </c>
      <c r="P194">
        <f t="shared" si="63"/>
        <v>227.9021942102199</v>
      </c>
      <c r="Q194">
        <f t="shared" si="64"/>
        <v>206.83096517766853</v>
      </c>
      <c r="R194">
        <v>12629</v>
      </c>
      <c r="S194">
        <f t="shared" si="65"/>
        <v>0.57553727331868176</v>
      </c>
      <c r="T194">
        <f t="shared" si="66"/>
        <v>17.92798606387694</v>
      </c>
      <c r="U194">
        <f t="shared" si="67"/>
        <v>16.270412288628926</v>
      </c>
      <c r="V194">
        <v>9490</v>
      </c>
      <c r="W194">
        <f t="shared" si="68"/>
        <v>0.4324846562510325</v>
      </c>
      <c r="X194">
        <f t="shared" si="69"/>
        <v>13.471897042219664</v>
      </c>
      <c r="Y194">
        <f t="shared" si="70"/>
        <v>12.226321372958152</v>
      </c>
      <c r="Z194">
        <v>235193</v>
      </c>
      <c r="AA194">
        <f t="shared" si="71"/>
        <v>10.718373420194846</v>
      </c>
      <c r="AB194">
        <f t="shared" si="72"/>
        <v>333.87733203906947</v>
      </c>
      <c r="AC194">
        <f t="shared" si="73"/>
        <v>303.0079244120281</v>
      </c>
      <c r="AD194">
        <v>105366</v>
      </c>
      <c r="AE194">
        <f t="shared" si="74"/>
        <v>4.8018101465275329</v>
      </c>
      <c r="AF194">
        <f t="shared" si="75"/>
        <v>149.5763860643327</v>
      </c>
      <c r="AG194">
        <f t="shared" si="76"/>
        <v>135.746952348062</v>
      </c>
      <c r="AH194">
        <v>118181.5</v>
      </c>
      <c r="AI194">
        <f t="shared" si="77"/>
        <v>5.3858467231539935</v>
      </c>
      <c r="AJ194">
        <f t="shared" si="78"/>
        <v>167.76912542624689</v>
      </c>
      <c r="AK194">
        <f t="shared" si="79"/>
        <v>152.25763955092242</v>
      </c>
      <c r="AL194">
        <v>1469559</v>
      </c>
      <c r="AM194">
        <f t="shared" si="80"/>
        <v>66.971730132308863</v>
      </c>
      <c r="AN194">
        <f t="shared" si="81"/>
        <v>2086.169393621421</v>
      </c>
      <c r="AO194">
        <f t="shared" si="82"/>
        <v>1893.2877355661758</v>
      </c>
      <c r="AP194">
        <v>398081</v>
      </c>
      <c r="AQ194">
        <f t="shared" si="83"/>
        <v>5441028.4170243116</v>
      </c>
      <c r="AR194">
        <f t="shared" si="84"/>
        <v>565.11130099724403</v>
      </c>
      <c r="AS194">
        <f t="shared" si="85"/>
        <v>512.86261733072229</v>
      </c>
    </row>
    <row r="195" spans="2:45">
      <c r="B195" t="s">
        <v>214</v>
      </c>
      <c r="C195" t="s">
        <v>208</v>
      </c>
      <c r="D195">
        <v>3</v>
      </c>
      <c r="E195">
        <v>0</v>
      </c>
      <c r="F195">
        <v>0</v>
      </c>
      <c r="G195" t="s">
        <v>146</v>
      </c>
      <c r="H195" t="s">
        <v>147</v>
      </c>
      <c r="I195">
        <v>1</v>
      </c>
      <c r="J195">
        <v>1103</v>
      </c>
      <c r="K195">
        <v>3.1150000000000002</v>
      </c>
      <c r="L195">
        <v>1432778</v>
      </c>
      <c r="M195">
        <f t="shared" si="61"/>
        <v>1343766</v>
      </c>
      <c r="N195">
        <v>99151</v>
      </c>
      <c r="O195">
        <f t="shared" si="62"/>
        <v>7.378591213053463</v>
      </c>
      <c r="P195">
        <f t="shared" si="63"/>
        <v>229.84311628661541</v>
      </c>
      <c r="Q195">
        <f t="shared" si="64"/>
        <v>215.56400572873119</v>
      </c>
      <c r="R195">
        <v>8590</v>
      </c>
      <c r="S195">
        <f t="shared" si="65"/>
        <v>0.63924820244000813</v>
      </c>
      <c r="T195">
        <f t="shared" si="66"/>
        <v>19.912581506006255</v>
      </c>
      <c r="U195">
        <f t="shared" si="67"/>
        <v>18.675503113531896</v>
      </c>
      <c r="V195">
        <v>5321</v>
      </c>
      <c r="W195">
        <f t="shared" si="68"/>
        <v>0.39597668046371165</v>
      </c>
      <c r="X195">
        <f t="shared" si="69"/>
        <v>12.334673596444619</v>
      </c>
      <c r="Y195">
        <f t="shared" si="70"/>
        <v>11.568376259266964</v>
      </c>
      <c r="Z195">
        <v>102813</v>
      </c>
      <c r="AA195">
        <f t="shared" si="71"/>
        <v>7.6511088984242788</v>
      </c>
      <c r="AB195">
        <f t="shared" si="72"/>
        <v>238.33204218591629</v>
      </c>
      <c r="AC195">
        <f t="shared" si="73"/>
        <v>223.52555315617636</v>
      </c>
      <c r="AD195">
        <v>45417</v>
      </c>
      <c r="AE195">
        <f t="shared" si="74"/>
        <v>3.37982952389032</v>
      </c>
      <c r="AF195">
        <f t="shared" si="75"/>
        <v>105.28168966918348</v>
      </c>
      <c r="AG195">
        <f t="shared" si="76"/>
        <v>98.741015705154609</v>
      </c>
      <c r="AH195">
        <v>43595</v>
      </c>
      <c r="AI195">
        <f t="shared" si="77"/>
        <v>3.2442404406719625</v>
      </c>
      <c r="AJ195">
        <f t="shared" si="78"/>
        <v>101.05808972693164</v>
      </c>
      <c r="AK195">
        <f t="shared" si="79"/>
        <v>94.779808874787307</v>
      </c>
      <c r="AL195">
        <v>898700</v>
      </c>
      <c r="AM195">
        <f t="shared" si="80"/>
        <v>66.879203670877217</v>
      </c>
      <c r="AN195">
        <f t="shared" si="81"/>
        <v>2083.2871943478258</v>
      </c>
      <c r="AO195">
        <f t="shared" si="82"/>
        <v>1953.8620079314451</v>
      </c>
      <c r="AP195">
        <v>244697</v>
      </c>
      <c r="AQ195">
        <f t="shared" si="83"/>
        <v>3316310.5657229885</v>
      </c>
      <c r="AR195">
        <f t="shared" si="84"/>
        <v>567.2350357130631</v>
      </c>
      <c r="AS195">
        <f t="shared" si="85"/>
        <v>531.99529515388986</v>
      </c>
    </row>
    <row r="196" spans="2:45">
      <c r="B196" t="s">
        <v>215</v>
      </c>
      <c r="C196" t="s">
        <v>208</v>
      </c>
      <c r="D196">
        <v>4</v>
      </c>
      <c r="E196">
        <v>0</v>
      </c>
      <c r="F196">
        <v>0</v>
      </c>
      <c r="G196" t="s">
        <v>146</v>
      </c>
      <c r="H196" t="s">
        <v>147</v>
      </c>
      <c r="I196">
        <v>1</v>
      </c>
      <c r="J196">
        <v>1103</v>
      </c>
      <c r="K196">
        <v>3.1150000000000002</v>
      </c>
      <c r="L196">
        <v>2015473</v>
      </c>
      <c r="M196">
        <f t="shared" si="61"/>
        <v>1854015</v>
      </c>
      <c r="N196">
        <v>134465</v>
      </c>
      <c r="O196">
        <f t="shared" si="62"/>
        <v>7.2526381933263755</v>
      </c>
      <c r="P196">
        <f t="shared" si="63"/>
        <v>225.91967972211663</v>
      </c>
      <c r="Q196">
        <f t="shared" si="64"/>
        <v>207.8214270297841</v>
      </c>
      <c r="R196">
        <v>7825</v>
      </c>
      <c r="S196">
        <f t="shared" si="65"/>
        <v>0.42205699522387902</v>
      </c>
      <c r="T196">
        <f t="shared" si="66"/>
        <v>13.147075401223832</v>
      </c>
      <c r="U196">
        <f t="shared" si="67"/>
        <v>12.093873249604435</v>
      </c>
      <c r="V196">
        <v>7112</v>
      </c>
      <c r="W196">
        <f t="shared" si="68"/>
        <v>0.38359991693702589</v>
      </c>
      <c r="X196">
        <f t="shared" si="69"/>
        <v>11.949137412588357</v>
      </c>
      <c r="Y196">
        <f t="shared" si="70"/>
        <v>10.991901156701182</v>
      </c>
      <c r="Z196">
        <v>235243</v>
      </c>
      <c r="AA196">
        <f t="shared" si="71"/>
        <v>12.68830079584038</v>
      </c>
      <c r="AB196">
        <f t="shared" si="72"/>
        <v>395.2405697904278</v>
      </c>
      <c r="AC196">
        <f t="shared" si="73"/>
        <v>363.5781501414308</v>
      </c>
      <c r="AD196">
        <v>100501</v>
      </c>
      <c r="AE196">
        <f t="shared" si="74"/>
        <v>5.420722054568059</v>
      </c>
      <c r="AF196">
        <f t="shared" si="75"/>
        <v>168.85549199979505</v>
      </c>
      <c r="AG196">
        <f t="shared" si="76"/>
        <v>155.32860772632529</v>
      </c>
      <c r="AH196">
        <v>60957</v>
      </c>
      <c r="AI196">
        <f t="shared" si="77"/>
        <v>3.2878374770430661</v>
      </c>
      <c r="AJ196">
        <f t="shared" si="78"/>
        <v>102.41613740989152</v>
      </c>
      <c r="AK196">
        <f t="shared" si="79"/>
        <v>94.211659000145374</v>
      </c>
      <c r="AL196" s="1">
        <v>1186850</v>
      </c>
      <c r="AM196">
        <f t="shared" si="80"/>
        <v>64.015123933733008</v>
      </c>
      <c r="AN196">
        <f t="shared" si="81"/>
        <v>1994.0711105357834</v>
      </c>
      <c r="AO196">
        <f t="shared" si="82"/>
        <v>1834.3275995262652</v>
      </c>
      <c r="AP196">
        <v>322294</v>
      </c>
      <c r="AQ196">
        <f t="shared" si="83"/>
        <v>4443817.4276577551</v>
      </c>
      <c r="AR196">
        <f t="shared" si="84"/>
        <v>541.49821333700106</v>
      </c>
      <c r="AS196">
        <f t="shared" si="85"/>
        <v>498.11920576460216</v>
      </c>
    </row>
    <row r="197" spans="2:45">
      <c r="B197" t="s">
        <v>216</v>
      </c>
      <c r="C197" t="s">
        <v>208</v>
      </c>
      <c r="D197">
        <v>6</v>
      </c>
      <c r="E197">
        <v>0</v>
      </c>
      <c r="F197">
        <v>0</v>
      </c>
      <c r="G197" t="s">
        <v>146</v>
      </c>
      <c r="H197" t="s">
        <v>147</v>
      </c>
      <c r="I197">
        <v>1</v>
      </c>
      <c r="J197">
        <v>1103</v>
      </c>
      <c r="K197">
        <v>3.1150000000000002</v>
      </c>
      <c r="L197">
        <v>1122898</v>
      </c>
      <c r="M197">
        <f t="shared" si="61"/>
        <v>1042470.6666666667</v>
      </c>
      <c r="N197">
        <v>102779</v>
      </c>
      <c r="O197">
        <f t="shared" si="62"/>
        <v>9.8591742949122132</v>
      </c>
      <c r="P197">
        <f t="shared" si="63"/>
        <v>307.11327928651548</v>
      </c>
      <c r="Q197">
        <f t="shared" si="64"/>
        <v>285.11635518096921</v>
      </c>
      <c r="R197">
        <v>11826</v>
      </c>
      <c r="S197">
        <f t="shared" si="65"/>
        <v>1.1344204089515548</v>
      </c>
      <c r="T197">
        <f t="shared" si="66"/>
        <v>35.337195738840933</v>
      </c>
      <c r="U197">
        <f t="shared" si="67"/>
        <v>32.806176518259008</v>
      </c>
      <c r="V197">
        <v>5811</v>
      </c>
      <c r="W197">
        <f t="shared" si="68"/>
        <v>0.55742575650409987</v>
      </c>
      <c r="X197">
        <f t="shared" si="69"/>
        <v>17.36381231510271</v>
      </c>
      <c r="Y197">
        <f t="shared" si="70"/>
        <v>16.120132906105454</v>
      </c>
      <c r="Z197">
        <v>84913</v>
      </c>
      <c r="AA197">
        <f t="shared" si="71"/>
        <v>8.1453610845005375</v>
      </c>
      <c r="AB197">
        <f t="shared" si="72"/>
        <v>253.72799778219181</v>
      </c>
      <c r="AC197">
        <f t="shared" si="73"/>
        <v>235.5547832483449</v>
      </c>
      <c r="AD197">
        <v>31818</v>
      </c>
      <c r="AE197">
        <f t="shared" si="74"/>
        <v>3.0521722114003524</v>
      </c>
      <c r="AF197">
        <f t="shared" si="75"/>
        <v>95.075164385120999</v>
      </c>
      <c r="AG197">
        <f t="shared" si="76"/>
        <v>88.265425710972863</v>
      </c>
      <c r="AH197">
        <v>48609.333333333299</v>
      </c>
      <c r="AI197">
        <f t="shared" si="77"/>
        <v>4.6628969895875532</v>
      </c>
      <c r="AJ197">
        <f t="shared" si="78"/>
        <v>145.2492412256523</v>
      </c>
      <c r="AK197">
        <f t="shared" si="79"/>
        <v>134.84579483918685</v>
      </c>
      <c r="AL197">
        <v>682141</v>
      </c>
      <c r="AM197">
        <f t="shared" si="80"/>
        <v>65.435030625961659</v>
      </c>
      <c r="AN197">
        <f t="shared" si="81"/>
        <v>2038.3012039987057</v>
      </c>
      <c r="AO197">
        <f t="shared" si="82"/>
        <v>1892.3083085017518</v>
      </c>
      <c r="AP197">
        <v>194532</v>
      </c>
      <c r="AQ197">
        <f t="shared" si="83"/>
        <v>1973106.41014215</v>
      </c>
      <c r="AR197">
        <f t="shared" si="84"/>
        <v>581.27983777001566</v>
      </c>
      <c r="AS197">
        <f t="shared" si="85"/>
        <v>539.6457915144565</v>
      </c>
    </row>
    <row r="198" spans="2:45">
      <c r="B198" t="s">
        <v>217</v>
      </c>
      <c r="C198" t="s">
        <v>208</v>
      </c>
      <c r="D198">
        <v>7</v>
      </c>
      <c r="E198">
        <v>0</v>
      </c>
      <c r="F198">
        <v>0</v>
      </c>
      <c r="G198" t="s">
        <v>146</v>
      </c>
      <c r="H198" t="s">
        <v>147</v>
      </c>
      <c r="I198">
        <v>1</v>
      </c>
      <c r="J198">
        <v>1103</v>
      </c>
      <c r="K198">
        <v>3.1150000000000002</v>
      </c>
      <c r="L198">
        <v>1268582</v>
      </c>
      <c r="M198">
        <f t="shared" si="61"/>
        <v>1159464.5</v>
      </c>
      <c r="N198">
        <v>83210</v>
      </c>
      <c r="O198">
        <f t="shared" si="62"/>
        <v>7.1765888476965012</v>
      </c>
      <c r="P198">
        <f t="shared" si="63"/>
        <v>223.550742605746</v>
      </c>
      <c r="Q198">
        <f t="shared" si="64"/>
        <v>204.32195159634932</v>
      </c>
      <c r="R198">
        <v>6557</v>
      </c>
      <c r="S198">
        <f t="shared" si="65"/>
        <v>0.56551968602747216</v>
      </c>
      <c r="T198">
        <f t="shared" si="66"/>
        <v>17.615938219755758</v>
      </c>
      <c r="U198">
        <f t="shared" si="67"/>
        <v>16.100697471665214</v>
      </c>
      <c r="V198">
        <v>5700</v>
      </c>
      <c r="W198">
        <f t="shared" si="68"/>
        <v>0.4916062544390104</v>
      </c>
      <c r="X198">
        <f t="shared" si="69"/>
        <v>15.313534825775173</v>
      </c>
      <c r="Y198">
        <f t="shared" si="70"/>
        <v>13.996336066568816</v>
      </c>
      <c r="Z198">
        <v>139803</v>
      </c>
      <c r="AA198">
        <f t="shared" si="71"/>
        <v>12.057548980585434</v>
      </c>
      <c r="AB198">
        <f t="shared" si="72"/>
        <v>375.59265074523631</v>
      </c>
      <c r="AC198">
        <f t="shared" si="73"/>
        <v>343.28592475693335</v>
      </c>
      <c r="AD198">
        <v>52411</v>
      </c>
      <c r="AE198">
        <f t="shared" si="74"/>
        <v>4.520276386211048</v>
      </c>
      <c r="AF198">
        <f t="shared" si="75"/>
        <v>140.80660943047417</v>
      </c>
      <c r="AG198">
        <f t="shared" si="76"/>
        <v>128.6950823833225</v>
      </c>
      <c r="AH198">
        <v>56706.5</v>
      </c>
      <c r="AI198">
        <f t="shared" si="77"/>
        <v>4.8907491346220606</v>
      </c>
      <c r="AJ198">
        <f t="shared" si="78"/>
        <v>152.3468355434772</v>
      </c>
      <c r="AK198">
        <f t="shared" si="79"/>
        <v>139.24267213313766</v>
      </c>
      <c r="AL198">
        <v>745634</v>
      </c>
      <c r="AM198">
        <f t="shared" si="80"/>
        <v>64.308480337259141</v>
      </c>
      <c r="AN198">
        <f t="shared" si="81"/>
        <v>2003.2091625056223</v>
      </c>
      <c r="AO198">
        <f t="shared" si="82"/>
        <v>1830.902464326311</v>
      </c>
      <c r="AP198">
        <v>201790</v>
      </c>
      <c r="AQ198">
        <f t="shared" si="83"/>
        <v>2811781.5341305132</v>
      </c>
      <c r="AR198">
        <f t="shared" si="84"/>
        <v>542.12599868301277</v>
      </c>
      <c r="AS198">
        <f t="shared" si="85"/>
        <v>495.49485173209138</v>
      </c>
    </row>
    <row r="199" spans="2:45">
      <c r="B199" t="s">
        <v>218</v>
      </c>
      <c r="C199" t="s">
        <v>208</v>
      </c>
      <c r="D199">
        <v>8</v>
      </c>
      <c r="E199">
        <v>0</v>
      </c>
      <c r="F199">
        <v>0</v>
      </c>
      <c r="G199" t="s">
        <v>146</v>
      </c>
      <c r="H199" t="s">
        <v>147</v>
      </c>
      <c r="I199">
        <v>1</v>
      </c>
      <c r="J199">
        <v>1103</v>
      </c>
      <c r="K199">
        <v>3.1150000000000002</v>
      </c>
      <c r="L199">
        <v>793865</v>
      </c>
      <c r="M199">
        <f t="shared" si="61"/>
        <v>743033.33333333326</v>
      </c>
      <c r="N199">
        <v>51011</v>
      </c>
      <c r="O199">
        <f t="shared" si="62"/>
        <v>6.8652370912027276</v>
      </c>
      <c r="P199">
        <f t="shared" si="63"/>
        <v>213.85213539096497</v>
      </c>
      <c r="Q199">
        <f t="shared" si="64"/>
        <v>200.15905097214264</v>
      </c>
      <c r="R199">
        <v>5219</v>
      </c>
      <c r="S199">
        <f t="shared" si="65"/>
        <v>0.70239109954690249</v>
      </c>
      <c r="T199">
        <f t="shared" si="66"/>
        <v>21.879482750886012</v>
      </c>
      <c r="U199">
        <f t="shared" si="67"/>
        <v>20.478525945847217</v>
      </c>
      <c r="V199">
        <v>2923</v>
      </c>
      <c r="W199">
        <f t="shared" si="68"/>
        <v>0.39338746579336958</v>
      </c>
      <c r="X199">
        <f t="shared" si="69"/>
        <v>12.254019559463464</v>
      </c>
      <c r="Y199">
        <f t="shared" si="70"/>
        <v>11.469387112418358</v>
      </c>
      <c r="Z199">
        <v>77464</v>
      </c>
      <c r="AA199">
        <f t="shared" si="71"/>
        <v>10.425373469113095</v>
      </c>
      <c r="AB199">
        <f t="shared" si="72"/>
        <v>324.75038356287297</v>
      </c>
      <c r="AC199">
        <f t="shared" si="73"/>
        <v>303.95641576338551</v>
      </c>
      <c r="AD199">
        <v>27945</v>
      </c>
      <c r="AE199">
        <f t="shared" si="74"/>
        <v>3.760934906464493</v>
      </c>
      <c r="AF199">
        <f t="shared" si="75"/>
        <v>117.15312233636895</v>
      </c>
      <c r="AG199">
        <f t="shared" si="76"/>
        <v>109.65173549658948</v>
      </c>
      <c r="AH199">
        <v>22886.666666666701</v>
      </c>
      <c r="AI199">
        <f t="shared" si="77"/>
        <v>3.0801668834955862</v>
      </c>
      <c r="AJ199">
        <f t="shared" si="78"/>
        <v>95.947198420887517</v>
      </c>
      <c r="AK199">
        <f t="shared" si="79"/>
        <v>89.803639997564801</v>
      </c>
      <c r="AL199">
        <v>482990</v>
      </c>
      <c r="AM199">
        <f t="shared" si="80"/>
        <v>65.002467363509936</v>
      </c>
      <c r="AN199">
        <f t="shared" si="81"/>
        <v>2024.8268583733347</v>
      </c>
      <c r="AO199">
        <f t="shared" si="82"/>
        <v>1895.1759430129812</v>
      </c>
      <c r="AP199">
        <v>131741</v>
      </c>
      <c r="AQ199">
        <f t="shared" si="83"/>
        <v>1918957.7613978684</v>
      </c>
      <c r="AR199">
        <f t="shared" si="84"/>
        <v>552.2944888071421</v>
      </c>
      <c r="AS199">
        <f t="shared" si="85"/>
        <v>516.93073129562345</v>
      </c>
    </row>
    <row r="200" spans="2:45">
      <c r="B200" t="s">
        <v>219</v>
      </c>
      <c r="C200" t="s">
        <v>208</v>
      </c>
      <c r="D200">
        <v>9</v>
      </c>
      <c r="E200">
        <v>0</v>
      </c>
      <c r="F200">
        <v>0</v>
      </c>
      <c r="G200" t="s">
        <v>146</v>
      </c>
      <c r="H200" t="s">
        <v>147</v>
      </c>
      <c r="I200">
        <v>1</v>
      </c>
      <c r="J200">
        <v>1103</v>
      </c>
      <c r="K200">
        <v>3.1150000000000002</v>
      </c>
      <c r="L200">
        <v>1226827</v>
      </c>
      <c r="M200">
        <f t="shared" si="61"/>
        <v>1124454</v>
      </c>
      <c r="N200">
        <v>93715</v>
      </c>
      <c r="O200">
        <f t="shared" si="62"/>
        <v>8.3342671198643963</v>
      </c>
      <c r="P200">
        <f t="shared" si="63"/>
        <v>259.61242078377597</v>
      </c>
      <c r="Q200">
        <f t="shared" si="64"/>
        <v>237.94897324561657</v>
      </c>
      <c r="R200">
        <v>5214</v>
      </c>
      <c r="S200">
        <f t="shared" si="65"/>
        <v>0.46369171171075024</v>
      </c>
      <c r="T200">
        <f t="shared" si="66"/>
        <v>14.443996819789872</v>
      </c>
      <c r="U200">
        <f t="shared" si="67"/>
        <v>13.238712548713062</v>
      </c>
      <c r="V200">
        <v>4891</v>
      </c>
      <c r="W200">
        <f t="shared" si="68"/>
        <v>0.43496665937423856</v>
      </c>
      <c r="X200">
        <f t="shared" si="69"/>
        <v>13.54921143950753</v>
      </c>
      <c r="Y200">
        <f t="shared" si="70"/>
        <v>12.418592841533487</v>
      </c>
      <c r="Z200">
        <v>145882</v>
      </c>
      <c r="AA200">
        <f t="shared" si="71"/>
        <v>12.973585402337489</v>
      </c>
      <c r="AB200">
        <f t="shared" si="72"/>
        <v>404.12718528281283</v>
      </c>
      <c r="AC200">
        <f t="shared" si="73"/>
        <v>370.40465363087054</v>
      </c>
      <c r="AD200">
        <v>49105</v>
      </c>
      <c r="AE200">
        <f t="shared" si="74"/>
        <v>4.3670083436049856</v>
      </c>
      <c r="AF200">
        <f t="shared" si="75"/>
        <v>136.03230990329533</v>
      </c>
      <c r="AG200">
        <f t="shared" si="76"/>
        <v>124.68104712400363</v>
      </c>
      <c r="AH200">
        <v>53268</v>
      </c>
      <c r="AI200">
        <f t="shared" si="77"/>
        <v>4.7372324701588502</v>
      </c>
      <c r="AJ200">
        <f t="shared" si="78"/>
        <v>147.56479144544821</v>
      </c>
      <c r="AK200">
        <f t="shared" si="79"/>
        <v>135.25119678650699</v>
      </c>
      <c r="AL200">
        <v>706299</v>
      </c>
      <c r="AM200">
        <f t="shared" si="80"/>
        <v>62.812618390792331</v>
      </c>
      <c r="AN200">
        <f t="shared" si="81"/>
        <v>1956.6130628731812</v>
      </c>
      <c r="AO200">
        <f t="shared" si="82"/>
        <v>1793.3428144310485</v>
      </c>
      <c r="AP200">
        <v>196144</v>
      </c>
      <c r="AQ200">
        <f t="shared" si="83"/>
        <v>2353464.2840100303</v>
      </c>
      <c r="AR200">
        <f t="shared" si="84"/>
        <v>543.36465520154673</v>
      </c>
      <c r="AS200">
        <f t="shared" si="85"/>
        <v>498.02340509297574</v>
      </c>
    </row>
    <row r="201" spans="2:45">
      <c r="B201" t="s">
        <v>279</v>
      </c>
      <c r="E201">
        <v>0</v>
      </c>
      <c r="F201">
        <v>0</v>
      </c>
      <c r="G201" t="s">
        <v>146</v>
      </c>
      <c r="H201" t="s">
        <v>147</v>
      </c>
      <c r="I201">
        <v>1</v>
      </c>
      <c r="J201">
        <v>1103</v>
      </c>
      <c r="K201">
        <v>3.1150000000000002</v>
      </c>
      <c r="L201">
        <f>AVERAGE(L189:L200)</f>
        <v>1360346.5</v>
      </c>
      <c r="M201">
        <f t="shared" ref="M201:AS201" si="90">AVERAGE(M189:M200)</f>
        <v>1247262.9861111112</v>
      </c>
      <c r="N201">
        <f t="shared" si="90"/>
        <v>94809</v>
      </c>
      <c r="O201">
        <f t="shared" si="90"/>
        <v>7.7225713753757423</v>
      </c>
      <c r="P201">
        <f t="shared" si="90"/>
        <v>240.55809834295439</v>
      </c>
      <c r="Q201">
        <f t="shared" si="90"/>
        <v>220.86550232119043</v>
      </c>
      <c r="R201">
        <f t="shared" si="90"/>
        <v>6900.25</v>
      </c>
      <c r="S201">
        <f t="shared" si="90"/>
        <v>0.57160647522535835</v>
      </c>
      <c r="T201">
        <f t="shared" si="90"/>
        <v>17.805541703269913</v>
      </c>
      <c r="U201">
        <f t="shared" si="90"/>
        <v>16.380540747805703</v>
      </c>
      <c r="V201">
        <f t="shared" si="90"/>
        <v>5335.416666666667</v>
      </c>
      <c r="W201">
        <f t="shared" si="90"/>
        <v>0.43105640411826401</v>
      </c>
      <c r="X201">
        <f t="shared" si="90"/>
        <v>13.427406988283925</v>
      </c>
      <c r="Y201">
        <f t="shared" si="90"/>
        <v>12.328903731666117</v>
      </c>
      <c r="Z201">
        <f t="shared" si="90"/>
        <v>136120.5</v>
      </c>
      <c r="AA201">
        <f t="shared" si="90"/>
        <v>10.934539548769743</v>
      </c>
      <c r="AB201">
        <f t="shared" si="90"/>
        <v>340.61090694417754</v>
      </c>
      <c r="AC201">
        <f t="shared" si="90"/>
        <v>312.22190384328826</v>
      </c>
      <c r="AD201">
        <f t="shared" si="90"/>
        <v>55872.666666666664</v>
      </c>
      <c r="AE201">
        <f t="shared" si="90"/>
        <v>4.3742826409907778</v>
      </c>
      <c r="AF201">
        <f t="shared" si="90"/>
        <v>136.25890426686274</v>
      </c>
      <c r="AG201">
        <f t="shared" si="90"/>
        <v>124.87643426103783</v>
      </c>
      <c r="AH201">
        <f t="shared" si="90"/>
        <v>57210.847222222219</v>
      </c>
      <c r="AI201">
        <f t="shared" si="90"/>
        <v>4.5604877944241755</v>
      </c>
      <c r="AJ201">
        <f t="shared" si="90"/>
        <v>142.05919479631308</v>
      </c>
      <c r="AK201">
        <f t="shared" si="90"/>
        <v>130.21585174564746</v>
      </c>
      <c r="AL201">
        <f t="shared" si="90"/>
        <v>815590.41666666663</v>
      </c>
      <c r="AM201">
        <f t="shared" si="90"/>
        <v>65.253540467659931</v>
      </c>
      <c r="AN201">
        <f t="shared" si="90"/>
        <v>2032.6477855676069</v>
      </c>
      <c r="AO201">
        <f t="shared" si="90"/>
        <v>1866.3620821034365</v>
      </c>
      <c r="AP201">
        <f t="shared" si="90"/>
        <v>223377.5</v>
      </c>
      <c r="AQ201">
        <f t="shared" si="90"/>
        <v>2986023.3514745026</v>
      </c>
      <c r="AR201">
        <f t="shared" si="90"/>
        <v>558.32065590789466</v>
      </c>
      <c r="AS201">
        <f t="shared" si="90"/>
        <v>512.64844125596767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2014-11-17T18:20:15Z</dcterms:created>
  <dcterms:modified xsi:type="dcterms:W3CDTF">2014-11-17T20:48:26Z</dcterms:modified>
</cp:coreProperties>
</file>