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GE\Project Data\North Wind\Closure Contract 821-000030\FSS Field Management\Geospatial Averaging\"/>
    </mc:Choice>
  </mc:AlternateContent>
  <xr:revisionPtr revIDLastSave="0" documentId="13_ncr:1_{84D64769-9280-4DB4-ADEC-25AE0B46CEDD}" xr6:coauthVersionLast="47" xr6:coauthVersionMax="47" xr10:uidLastSave="{00000000-0000-0000-0000-000000000000}"/>
  <bookViews>
    <workbookView xWindow="57480" yWindow="-120" windowWidth="29040" windowHeight="15720" xr2:uid="{9FC67066-8B9D-48EB-8A8C-2BB33A13FC09}"/>
  </bookViews>
  <sheets>
    <sheet name="GeoSpatial Av" sheetId="1" r:id="rId1"/>
    <sheet name="Arithmetic A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2" i="1" l="1"/>
  <c r="C263" i="1"/>
  <c r="D259" i="1"/>
  <c r="C261" i="1"/>
  <c r="C160" i="2"/>
  <c r="C259" i="1"/>
  <c r="F259" i="1"/>
  <c r="D257" i="1"/>
  <c r="D254" i="1"/>
  <c r="D251" i="1"/>
  <c r="D248" i="1"/>
  <c r="D244" i="1"/>
  <c r="D242" i="1"/>
  <c r="D239" i="1"/>
  <c r="D236" i="1"/>
  <c r="D232" i="1"/>
  <c r="D230" i="1"/>
  <c r="D228" i="1"/>
  <c r="D224" i="1"/>
  <c r="D220" i="1"/>
  <c r="D213" i="1"/>
  <c r="D210" i="1"/>
  <c r="D208" i="1"/>
  <c r="D203" i="1"/>
  <c r="D200" i="1"/>
  <c r="D197" i="1"/>
  <c r="D195" i="1"/>
  <c r="B259" i="1"/>
  <c r="D192" i="1"/>
  <c r="D188" i="1"/>
  <c r="D185" i="1"/>
  <c r="D182" i="1"/>
  <c r="D180" i="1"/>
  <c r="D177" i="1"/>
  <c r="D175" i="1"/>
  <c r="D172" i="1"/>
  <c r="D168" i="1"/>
  <c r="D164" i="1"/>
  <c r="D161" i="1"/>
  <c r="D155" i="1"/>
  <c r="D152" i="1"/>
  <c r="D149" i="1"/>
  <c r="D147" i="1"/>
  <c r="D144" i="1"/>
  <c r="D142" i="1"/>
  <c r="D139" i="1"/>
  <c r="D137" i="1"/>
  <c r="D133" i="1"/>
  <c r="D131" i="1"/>
  <c r="D127" i="1"/>
  <c r="D125" i="1"/>
  <c r="D120" i="1"/>
  <c r="E259" i="1"/>
  <c r="D118" i="1"/>
  <c r="D114" i="1"/>
  <c r="D112" i="1"/>
  <c r="D110" i="1"/>
  <c r="D106" i="1"/>
  <c r="D103" i="1"/>
  <c r="D100" i="1"/>
  <c r="C159" i="2"/>
  <c r="D95" i="1"/>
  <c r="D91" i="1"/>
  <c r="D88" i="1"/>
  <c r="D85" i="1"/>
  <c r="D83" i="1"/>
  <c r="D80" i="1"/>
  <c r="D77" i="1"/>
  <c r="D73" i="1"/>
  <c r="D70" i="1"/>
  <c r="D66" i="1"/>
  <c r="D63" i="1"/>
  <c r="D59" i="1"/>
  <c r="D57" i="1"/>
  <c r="D54" i="1"/>
  <c r="D51" i="1"/>
  <c r="D49" i="1"/>
  <c r="D46" i="1"/>
  <c r="D42" i="1"/>
  <c r="D38" i="1"/>
  <c r="D29" i="1"/>
  <c r="D24" i="1"/>
  <c r="D22" i="1"/>
  <c r="D18" i="1"/>
  <c r="D16" i="1"/>
  <c r="D13" i="1"/>
  <c r="D11" i="1"/>
  <c r="D9" i="1"/>
  <c r="D6" i="1"/>
  <c r="D4" i="1"/>
</calcChain>
</file>

<file path=xl/sharedStrings.xml><?xml version="1.0" encoding="utf-8"?>
<sst xmlns="http://schemas.openxmlformats.org/spreadsheetml/2006/main" count="35" uniqueCount="15">
  <si>
    <t>SubCell</t>
  </si>
  <si>
    <t># of Pts</t>
  </si>
  <si>
    <t>Readings</t>
  </si>
  <si>
    <t>Null</t>
  </si>
  <si>
    <t>Use Subgrid</t>
  </si>
  <si>
    <t>Average</t>
  </si>
  <si>
    <t>Northing</t>
  </si>
  <si>
    <t>Easting</t>
  </si>
  <si>
    <t>Ra226</t>
  </si>
  <si>
    <t>SubCell Average</t>
  </si>
  <si>
    <t>Sum</t>
  </si>
  <si>
    <t>Arithmetic Average</t>
  </si>
  <si>
    <t>Geospatial Average</t>
  </si>
  <si>
    <t>Percent Difference</t>
  </si>
  <si>
    <t>1.328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</si>
</sst>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2711-EE6E-4756-A3DA-5AFC766975A9}">
  <dimension ref="A1:F265"/>
  <sheetViews>
    <sheetView tabSelected="1" topLeftCell="A238" workbookViewId="0">
      <selection activeCell="E265" sqref="E265"/>
    </sheetView>
  </sheetViews>
  <sheetFormatPr defaultRowHeight="14.25" x14ac:dyDescent="0.45"/>
  <cols>
    <col min="3" max="4" width="9.06640625" style="2"/>
    <col min="5" max="5" width="11.19921875" customWidth="1"/>
  </cols>
  <sheetData>
    <row r="1" spans="1:5" x14ac:dyDescent="0.45">
      <c r="A1" t="s">
        <v>0</v>
      </c>
      <c r="B1" t="s">
        <v>1</v>
      </c>
      <c r="C1" s="2" t="s">
        <v>2</v>
      </c>
      <c r="D1" s="2" t="s">
        <v>9</v>
      </c>
      <c r="E1" t="s">
        <v>4</v>
      </c>
    </row>
    <row r="2" spans="1:5" x14ac:dyDescent="0.45">
      <c r="A2">
        <v>1</v>
      </c>
      <c r="B2">
        <v>0</v>
      </c>
      <c r="D2" s="3" t="s">
        <v>3</v>
      </c>
      <c r="E2">
        <v>0</v>
      </c>
    </row>
    <row r="3" spans="1:5" x14ac:dyDescent="0.45">
      <c r="A3">
        <v>2</v>
      </c>
      <c r="B3">
        <v>1</v>
      </c>
      <c r="C3" s="2">
        <v>1.579</v>
      </c>
    </row>
    <row r="4" spans="1:5" x14ac:dyDescent="0.45">
      <c r="D4" s="3">
        <f>AVERAGE(C3)</f>
        <v>1.579</v>
      </c>
      <c r="E4">
        <v>1</v>
      </c>
    </row>
    <row r="5" spans="1:5" x14ac:dyDescent="0.45">
      <c r="A5">
        <v>3</v>
      </c>
      <c r="B5">
        <v>1</v>
      </c>
      <c r="C5" s="2">
        <v>1.778</v>
      </c>
    </row>
    <row r="6" spans="1:5" x14ac:dyDescent="0.45">
      <c r="D6" s="3">
        <f>AVERAGE(C5)</f>
        <v>1.778</v>
      </c>
      <c r="E6">
        <v>1</v>
      </c>
    </row>
    <row r="7" spans="1:5" x14ac:dyDescent="0.45">
      <c r="A7">
        <v>4</v>
      </c>
      <c r="B7">
        <v>2</v>
      </c>
      <c r="C7" s="2">
        <v>1.671</v>
      </c>
    </row>
    <row r="8" spans="1:5" x14ac:dyDescent="0.45">
      <c r="C8" s="2">
        <v>0.5</v>
      </c>
    </row>
    <row r="9" spans="1:5" x14ac:dyDescent="0.45">
      <c r="D9" s="3">
        <f>AVERAGE(C7:C8)</f>
        <v>1.0855000000000001</v>
      </c>
      <c r="E9">
        <v>1</v>
      </c>
    </row>
    <row r="10" spans="1:5" x14ac:dyDescent="0.45">
      <c r="A10">
        <v>5</v>
      </c>
      <c r="B10">
        <v>1</v>
      </c>
      <c r="C10" s="2">
        <v>1.486</v>
      </c>
    </row>
    <row r="11" spans="1:5" x14ac:dyDescent="0.45">
      <c r="D11" s="3">
        <f>AVERAGE(C10)</f>
        <v>1.486</v>
      </c>
      <c r="E11">
        <v>1</v>
      </c>
    </row>
    <row r="12" spans="1:5" x14ac:dyDescent="0.45">
      <c r="A12">
        <v>6</v>
      </c>
      <c r="B12">
        <v>1</v>
      </c>
      <c r="C12" s="2">
        <v>2.1509999999999998</v>
      </c>
    </row>
    <row r="13" spans="1:5" x14ac:dyDescent="0.45">
      <c r="D13" s="3">
        <f>AVERAGE(C12)</f>
        <v>2.1509999999999998</v>
      </c>
      <c r="E13">
        <v>1</v>
      </c>
    </row>
    <row r="14" spans="1:5" x14ac:dyDescent="0.45">
      <c r="A14">
        <v>7</v>
      </c>
      <c r="B14">
        <v>0</v>
      </c>
      <c r="D14" s="3" t="s">
        <v>3</v>
      </c>
      <c r="E14">
        <v>0</v>
      </c>
    </row>
    <row r="15" spans="1:5" x14ac:dyDescent="0.45">
      <c r="A15">
        <v>8</v>
      </c>
      <c r="B15">
        <v>1</v>
      </c>
      <c r="C15" s="2">
        <v>0.92600000000000005</v>
      </c>
    </row>
    <row r="16" spans="1:5" x14ac:dyDescent="0.45">
      <c r="D16" s="3">
        <f>AVERAGE(C15)</f>
        <v>0.92600000000000005</v>
      </c>
      <c r="E16">
        <v>1</v>
      </c>
    </row>
    <row r="17" spans="1:5" x14ac:dyDescent="0.45">
      <c r="A17">
        <v>9</v>
      </c>
      <c r="B17">
        <v>1</v>
      </c>
      <c r="C17" s="2">
        <v>1.2250000000000001</v>
      </c>
    </row>
    <row r="18" spans="1:5" x14ac:dyDescent="0.45">
      <c r="D18" s="3">
        <f>AVERAGE(C17)</f>
        <v>1.2250000000000001</v>
      </c>
      <c r="E18">
        <v>1</v>
      </c>
    </row>
    <row r="19" spans="1:5" x14ac:dyDescent="0.45">
      <c r="A19">
        <v>10</v>
      </c>
      <c r="B19">
        <v>0</v>
      </c>
      <c r="D19" s="3" t="s">
        <v>3</v>
      </c>
      <c r="E19">
        <v>0</v>
      </c>
    </row>
    <row r="20" spans="1:5" x14ac:dyDescent="0.45">
      <c r="A20">
        <v>11</v>
      </c>
      <c r="B20">
        <v>2</v>
      </c>
      <c r="C20" s="2">
        <v>0.82699999999999996</v>
      </c>
    </row>
    <row r="21" spans="1:5" x14ac:dyDescent="0.45">
      <c r="C21" s="2">
        <v>1.278</v>
      </c>
    </row>
    <row r="22" spans="1:5" x14ac:dyDescent="0.45">
      <c r="D22" s="3">
        <f>AVERAGE(C20:C21)</f>
        <v>1.0525</v>
      </c>
      <c r="E22">
        <v>1</v>
      </c>
    </row>
    <row r="23" spans="1:5" x14ac:dyDescent="0.45">
      <c r="A23">
        <v>12</v>
      </c>
      <c r="B23">
        <v>1</v>
      </c>
      <c r="C23" s="2">
        <v>0.86399999999999999</v>
      </c>
    </row>
    <row r="24" spans="1:5" x14ac:dyDescent="0.45">
      <c r="D24" s="3">
        <f>AVERAGE(C23)</f>
        <v>0.86399999999999999</v>
      </c>
      <c r="E24">
        <v>1</v>
      </c>
    </row>
    <row r="25" spans="1:5" x14ac:dyDescent="0.45">
      <c r="A25">
        <v>13</v>
      </c>
      <c r="B25">
        <v>0</v>
      </c>
      <c r="D25" s="3" t="s">
        <v>3</v>
      </c>
      <c r="E25">
        <v>0</v>
      </c>
    </row>
    <row r="26" spans="1:5" x14ac:dyDescent="0.45">
      <c r="A26">
        <v>14</v>
      </c>
      <c r="B26">
        <v>0</v>
      </c>
      <c r="D26" s="3" t="s">
        <v>3</v>
      </c>
      <c r="E26">
        <v>0</v>
      </c>
    </row>
    <row r="27" spans="1:5" x14ac:dyDescent="0.45">
      <c r="A27">
        <v>15</v>
      </c>
      <c r="B27">
        <v>2</v>
      </c>
      <c r="C27" s="2">
        <v>1.5</v>
      </c>
    </row>
    <row r="28" spans="1:5" x14ac:dyDescent="0.45">
      <c r="C28" s="2">
        <v>1.78</v>
      </c>
    </row>
    <row r="29" spans="1:5" x14ac:dyDescent="0.45">
      <c r="D29" s="3">
        <f>AVERAGE(C27:C28)</f>
        <v>1.6400000000000001</v>
      </c>
      <c r="E29">
        <v>1</v>
      </c>
    </row>
    <row r="30" spans="1:5" x14ac:dyDescent="0.45">
      <c r="A30">
        <v>16</v>
      </c>
      <c r="B30">
        <v>0</v>
      </c>
      <c r="D30" s="3" t="s">
        <v>3</v>
      </c>
      <c r="E30">
        <v>0</v>
      </c>
    </row>
    <row r="31" spans="1:5" x14ac:dyDescent="0.45">
      <c r="A31">
        <v>17</v>
      </c>
      <c r="B31">
        <v>0</v>
      </c>
      <c r="D31" s="3" t="s">
        <v>3</v>
      </c>
      <c r="E31">
        <v>0</v>
      </c>
    </row>
    <row r="32" spans="1:5" x14ac:dyDescent="0.45">
      <c r="A32">
        <v>18</v>
      </c>
      <c r="B32">
        <v>0</v>
      </c>
      <c r="D32" s="3" t="s">
        <v>3</v>
      </c>
      <c r="E32">
        <v>0</v>
      </c>
    </row>
    <row r="33" spans="1:5" x14ac:dyDescent="0.45">
      <c r="A33">
        <v>19</v>
      </c>
      <c r="B33">
        <v>0</v>
      </c>
      <c r="D33" s="3" t="s">
        <v>3</v>
      </c>
      <c r="E33">
        <v>0</v>
      </c>
    </row>
    <row r="34" spans="1:5" x14ac:dyDescent="0.45">
      <c r="A34">
        <v>20</v>
      </c>
      <c r="B34">
        <v>0</v>
      </c>
      <c r="D34" s="3" t="s">
        <v>3</v>
      </c>
      <c r="E34">
        <v>0</v>
      </c>
    </row>
    <row r="35" spans="1:5" x14ac:dyDescent="0.45">
      <c r="A35">
        <v>21</v>
      </c>
      <c r="B35">
        <v>3</v>
      </c>
      <c r="C35" s="2">
        <v>0.89700000000000002</v>
      </c>
    </row>
    <row r="36" spans="1:5" x14ac:dyDescent="0.45">
      <c r="C36" s="2">
        <v>1.484</v>
      </c>
    </row>
    <row r="37" spans="1:5" x14ac:dyDescent="0.45">
      <c r="C37" s="2">
        <v>2.17</v>
      </c>
    </row>
    <row r="38" spans="1:5" x14ac:dyDescent="0.45">
      <c r="D38" s="3">
        <f>AVERAGE(C35:C37)</f>
        <v>1.5170000000000001</v>
      </c>
      <c r="E38">
        <v>1</v>
      </c>
    </row>
    <row r="39" spans="1:5" x14ac:dyDescent="0.45">
      <c r="A39">
        <v>22</v>
      </c>
      <c r="B39">
        <v>3</v>
      </c>
      <c r="C39" s="2">
        <v>1.3440000000000001</v>
      </c>
    </row>
    <row r="40" spans="1:5" x14ac:dyDescent="0.45">
      <c r="C40" s="2">
        <v>1.4079999999999999</v>
      </c>
    </row>
    <row r="41" spans="1:5" x14ac:dyDescent="0.45">
      <c r="C41" s="2">
        <v>2.012</v>
      </c>
    </row>
    <row r="42" spans="1:5" x14ac:dyDescent="0.45">
      <c r="D42" s="3">
        <f>AVERAGE(C39:C41)</f>
        <v>1.5879999999999999</v>
      </c>
      <c r="E42">
        <v>1</v>
      </c>
    </row>
    <row r="43" spans="1:5" x14ac:dyDescent="0.45">
      <c r="A43">
        <v>23</v>
      </c>
      <c r="B43">
        <v>3</v>
      </c>
      <c r="C43" s="2">
        <v>1.3839999999999999</v>
      </c>
    </row>
    <row r="44" spans="1:5" x14ac:dyDescent="0.45">
      <c r="C44" s="2">
        <v>2.4260000000000002</v>
      </c>
    </row>
    <row r="45" spans="1:5" x14ac:dyDescent="0.45">
      <c r="C45" s="2">
        <v>1.524</v>
      </c>
    </row>
    <row r="46" spans="1:5" x14ac:dyDescent="0.45">
      <c r="D46" s="3">
        <f>AVERAGE(C43:C45)</f>
        <v>1.7779999999999998</v>
      </c>
      <c r="E46">
        <v>1</v>
      </c>
    </row>
    <row r="47" spans="1:5" x14ac:dyDescent="0.45">
      <c r="A47">
        <v>24</v>
      </c>
      <c r="B47">
        <v>2</v>
      </c>
      <c r="C47" s="2">
        <v>1.2949999999999999</v>
      </c>
    </row>
    <row r="48" spans="1:5" x14ac:dyDescent="0.45">
      <c r="C48" s="2">
        <v>1.93</v>
      </c>
    </row>
    <row r="49" spans="1:5" x14ac:dyDescent="0.45">
      <c r="D49" s="3">
        <f>AVERAGE(C47:C48)</f>
        <v>1.6124999999999998</v>
      </c>
      <c r="E49">
        <v>1</v>
      </c>
    </row>
    <row r="50" spans="1:5" x14ac:dyDescent="0.45">
      <c r="A50">
        <v>25</v>
      </c>
      <c r="B50">
        <v>1</v>
      </c>
      <c r="C50" s="2">
        <v>1.601</v>
      </c>
    </row>
    <row r="51" spans="1:5" x14ac:dyDescent="0.45">
      <c r="D51" s="3">
        <f>AVERAGE(C50)</f>
        <v>1.601</v>
      </c>
      <c r="E51">
        <v>1</v>
      </c>
    </row>
    <row r="52" spans="1:5" x14ac:dyDescent="0.45">
      <c r="A52">
        <v>26</v>
      </c>
      <c r="B52">
        <v>2</v>
      </c>
      <c r="C52" s="2">
        <v>1.161</v>
      </c>
    </row>
    <row r="53" spans="1:5" x14ac:dyDescent="0.45">
      <c r="C53" s="2">
        <v>1.671</v>
      </c>
    </row>
    <row r="54" spans="1:5" x14ac:dyDescent="0.45">
      <c r="D54" s="3">
        <f>AVERAGE(C52:C53)</f>
        <v>1.4159999999999999</v>
      </c>
      <c r="E54">
        <v>1</v>
      </c>
    </row>
    <row r="55" spans="1:5" x14ac:dyDescent="0.45">
      <c r="A55">
        <v>27</v>
      </c>
      <c r="B55">
        <v>0</v>
      </c>
      <c r="D55" s="3" t="s">
        <v>3</v>
      </c>
      <c r="E55">
        <v>0</v>
      </c>
    </row>
    <row r="56" spans="1:5" x14ac:dyDescent="0.45">
      <c r="A56">
        <v>28</v>
      </c>
      <c r="B56">
        <v>1</v>
      </c>
      <c r="C56" s="2">
        <v>0.63500000000000001</v>
      </c>
    </row>
    <row r="57" spans="1:5" x14ac:dyDescent="0.45">
      <c r="D57" s="3">
        <f>AVERAGE(C56)</f>
        <v>0.63500000000000001</v>
      </c>
      <c r="E57">
        <v>1</v>
      </c>
    </row>
    <row r="58" spans="1:5" x14ac:dyDescent="0.45">
      <c r="A58">
        <v>29</v>
      </c>
      <c r="B58">
        <v>1</v>
      </c>
      <c r="C58" s="2">
        <v>1.2250000000000001</v>
      </c>
    </row>
    <row r="59" spans="1:5" x14ac:dyDescent="0.45">
      <c r="D59" s="3">
        <f>AVERAGE(C58)</f>
        <v>1.2250000000000001</v>
      </c>
      <c r="E59">
        <v>1</v>
      </c>
    </row>
    <row r="60" spans="1:5" x14ac:dyDescent="0.45">
      <c r="A60">
        <v>30</v>
      </c>
      <c r="B60">
        <v>0</v>
      </c>
      <c r="D60" s="3" t="s">
        <v>3</v>
      </c>
      <c r="E60">
        <v>0</v>
      </c>
    </row>
    <row r="61" spans="1:5" x14ac:dyDescent="0.45">
      <c r="A61">
        <v>31</v>
      </c>
      <c r="B61">
        <v>2</v>
      </c>
      <c r="C61" s="2">
        <v>0.84299999999999997</v>
      </c>
    </row>
    <row r="62" spans="1:5" x14ac:dyDescent="0.45">
      <c r="C62" s="2">
        <v>1.403</v>
      </c>
    </row>
    <row r="63" spans="1:5" x14ac:dyDescent="0.45">
      <c r="D63" s="3">
        <f>AVERAGE(C61:C62)</f>
        <v>1.123</v>
      </c>
      <c r="E63">
        <v>1</v>
      </c>
    </row>
    <row r="64" spans="1:5" x14ac:dyDescent="0.45">
      <c r="A64">
        <v>32</v>
      </c>
      <c r="B64">
        <v>2</v>
      </c>
      <c r="C64" s="2">
        <v>0.79300000000000004</v>
      </c>
    </row>
    <row r="65" spans="1:5" x14ac:dyDescent="0.45">
      <c r="C65" s="2">
        <v>1.002</v>
      </c>
    </row>
    <row r="66" spans="1:5" x14ac:dyDescent="0.45">
      <c r="D66" s="3">
        <f>AVERAGE(C64:C65)</f>
        <v>0.89749999999999996</v>
      </c>
      <c r="E66">
        <v>1</v>
      </c>
    </row>
    <row r="67" spans="1:5" x14ac:dyDescent="0.45">
      <c r="A67">
        <v>33</v>
      </c>
      <c r="B67">
        <v>3</v>
      </c>
      <c r="C67" s="2">
        <v>1.9690000000000001</v>
      </c>
    </row>
    <row r="68" spans="1:5" x14ac:dyDescent="0.45">
      <c r="C68" s="2">
        <v>1.62</v>
      </c>
    </row>
    <row r="69" spans="1:5" x14ac:dyDescent="0.45">
      <c r="C69" s="2">
        <v>2.2799999999999998</v>
      </c>
    </row>
    <row r="70" spans="1:5" x14ac:dyDescent="0.45">
      <c r="D70" s="3">
        <f>AVERAGE(C67:C69)</f>
        <v>1.9563333333333333</v>
      </c>
      <c r="E70">
        <v>1</v>
      </c>
    </row>
    <row r="71" spans="1:5" x14ac:dyDescent="0.45">
      <c r="A71">
        <v>34</v>
      </c>
      <c r="B71">
        <v>2</v>
      </c>
      <c r="C71" s="2">
        <v>0.39700000000000002</v>
      </c>
    </row>
    <row r="72" spans="1:5" x14ac:dyDescent="0.45">
      <c r="C72" s="2">
        <v>1.2609999999999999</v>
      </c>
    </row>
    <row r="73" spans="1:5" x14ac:dyDescent="0.45">
      <c r="D73" s="3">
        <f>AVERAGE(C71:C72)</f>
        <v>0.82899999999999996</v>
      </c>
      <c r="E73">
        <v>1</v>
      </c>
    </row>
    <row r="74" spans="1:5" x14ac:dyDescent="0.45">
      <c r="A74">
        <v>35</v>
      </c>
      <c r="B74">
        <v>3</v>
      </c>
      <c r="C74" s="2">
        <v>2.073</v>
      </c>
    </row>
    <row r="75" spans="1:5" x14ac:dyDescent="0.45">
      <c r="C75" s="2">
        <v>0.99</v>
      </c>
    </row>
    <row r="76" spans="1:5" x14ac:dyDescent="0.45">
      <c r="C76" s="2">
        <v>1.623</v>
      </c>
    </row>
    <row r="77" spans="1:5" x14ac:dyDescent="0.45">
      <c r="D77" s="3">
        <f>AVERAGE(C74:C76)</f>
        <v>1.5620000000000001</v>
      </c>
      <c r="E77">
        <v>1</v>
      </c>
    </row>
    <row r="78" spans="1:5" x14ac:dyDescent="0.45">
      <c r="A78">
        <v>36</v>
      </c>
      <c r="B78">
        <v>2</v>
      </c>
      <c r="C78" s="2">
        <v>1.627</v>
      </c>
    </row>
    <row r="79" spans="1:5" x14ac:dyDescent="0.45">
      <c r="C79" s="2">
        <v>1.113</v>
      </c>
    </row>
    <row r="80" spans="1:5" x14ac:dyDescent="0.45">
      <c r="D80" s="3">
        <f>AVERAGE(C78:C79)</f>
        <v>1.37</v>
      </c>
      <c r="E80">
        <v>1</v>
      </c>
    </row>
    <row r="81" spans="1:5" x14ac:dyDescent="0.45">
      <c r="A81">
        <v>37</v>
      </c>
      <c r="B81">
        <v>0</v>
      </c>
      <c r="D81" s="3" t="s">
        <v>3</v>
      </c>
      <c r="E81">
        <v>0</v>
      </c>
    </row>
    <row r="82" spans="1:5" x14ac:dyDescent="0.45">
      <c r="A82">
        <v>38</v>
      </c>
      <c r="B82">
        <v>1</v>
      </c>
      <c r="C82" s="2">
        <v>0.89500000000000002</v>
      </c>
    </row>
    <row r="83" spans="1:5" x14ac:dyDescent="0.45">
      <c r="D83" s="3">
        <f>AVERAGE(C82)</f>
        <v>0.89500000000000002</v>
      </c>
      <c r="E83">
        <v>1</v>
      </c>
    </row>
    <row r="84" spans="1:5" x14ac:dyDescent="0.45">
      <c r="A84">
        <v>39</v>
      </c>
      <c r="B84">
        <v>1</v>
      </c>
      <c r="C84" s="2">
        <v>1.052</v>
      </c>
    </row>
    <row r="85" spans="1:5" x14ac:dyDescent="0.45">
      <c r="D85" s="3">
        <f>AVERAGE(C84)</f>
        <v>1.052</v>
      </c>
      <c r="E85">
        <v>1</v>
      </c>
    </row>
    <row r="86" spans="1:5" x14ac:dyDescent="0.45">
      <c r="A86">
        <v>40</v>
      </c>
      <c r="B86">
        <v>0</v>
      </c>
      <c r="D86" s="3" t="s">
        <v>3</v>
      </c>
      <c r="E86">
        <v>0</v>
      </c>
    </row>
    <row r="87" spans="1:5" x14ac:dyDescent="0.45">
      <c r="A87">
        <v>41</v>
      </c>
      <c r="B87">
        <v>1</v>
      </c>
      <c r="C87" s="2">
        <v>1.484</v>
      </c>
    </row>
    <row r="88" spans="1:5" x14ac:dyDescent="0.45">
      <c r="D88" s="3">
        <f>AVERAGE(C87)</f>
        <v>1.484</v>
      </c>
      <c r="E88">
        <v>1</v>
      </c>
    </row>
    <row r="89" spans="1:5" x14ac:dyDescent="0.45">
      <c r="A89">
        <v>42</v>
      </c>
      <c r="B89">
        <v>2</v>
      </c>
      <c r="C89" s="2">
        <v>1.5840000000000001</v>
      </c>
    </row>
    <row r="90" spans="1:5" x14ac:dyDescent="0.45">
      <c r="C90" s="2">
        <v>1.5920000000000001</v>
      </c>
    </row>
    <row r="91" spans="1:5" x14ac:dyDescent="0.45">
      <c r="D91" s="3">
        <f>AVERAGE(C89:C90)</f>
        <v>1.5880000000000001</v>
      </c>
      <c r="E91">
        <v>1</v>
      </c>
    </row>
    <row r="92" spans="1:5" x14ac:dyDescent="0.45">
      <c r="A92">
        <v>43</v>
      </c>
      <c r="B92">
        <v>3</v>
      </c>
      <c r="C92" s="2">
        <v>1.06</v>
      </c>
    </row>
    <row r="93" spans="1:5" x14ac:dyDescent="0.45">
      <c r="C93" s="2">
        <v>1.7549999999999999</v>
      </c>
    </row>
    <row r="94" spans="1:5" x14ac:dyDescent="0.45">
      <c r="C94" s="2">
        <v>1.4410000000000001</v>
      </c>
    </row>
    <row r="95" spans="1:5" x14ac:dyDescent="0.45">
      <c r="D95" s="3">
        <f>AVERAGE(C92:C94)</f>
        <v>1.4186666666666667</v>
      </c>
      <c r="E95">
        <v>1</v>
      </c>
    </row>
    <row r="96" spans="1:5" x14ac:dyDescent="0.45">
      <c r="A96">
        <v>44</v>
      </c>
      <c r="B96">
        <v>4</v>
      </c>
      <c r="C96" s="2">
        <v>1.93</v>
      </c>
    </row>
    <row r="97" spans="1:5" x14ac:dyDescent="0.45">
      <c r="C97" s="2">
        <v>1.3819999999999999</v>
      </c>
    </row>
    <row r="98" spans="1:5" x14ac:dyDescent="0.45">
      <c r="C98" s="2">
        <v>1.2769999999999999</v>
      </c>
    </row>
    <row r="99" spans="1:5" x14ac:dyDescent="0.45">
      <c r="C99" s="2">
        <v>1.0129999999999999</v>
      </c>
    </row>
    <row r="100" spans="1:5" x14ac:dyDescent="0.45">
      <c r="D100" s="3">
        <f>AVERAGE(C96:C99)</f>
        <v>1.4004999999999999</v>
      </c>
      <c r="E100">
        <v>1</v>
      </c>
    </row>
    <row r="101" spans="1:5" x14ac:dyDescent="0.45">
      <c r="A101">
        <v>45</v>
      </c>
      <c r="B101">
        <v>2</v>
      </c>
      <c r="C101" s="2">
        <v>1.0289999999999999</v>
      </c>
    </row>
    <row r="102" spans="1:5" x14ac:dyDescent="0.45">
      <c r="C102" s="2">
        <v>2.335</v>
      </c>
    </row>
    <row r="103" spans="1:5" x14ac:dyDescent="0.45">
      <c r="D103" s="3">
        <f>AVERAGE(C101:C102)</f>
        <v>1.6819999999999999</v>
      </c>
      <c r="E103">
        <v>1</v>
      </c>
    </row>
    <row r="104" spans="1:5" x14ac:dyDescent="0.45">
      <c r="A104">
        <v>46</v>
      </c>
      <c r="B104">
        <v>2</v>
      </c>
      <c r="C104" s="2">
        <v>1.008</v>
      </c>
    </row>
    <row r="105" spans="1:5" x14ac:dyDescent="0.45">
      <c r="C105" s="2">
        <v>1.627</v>
      </c>
    </row>
    <row r="106" spans="1:5" x14ac:dyDescent="0.45">
      <c r="D106" s="3">
        <f>AVERAGE(C104:C105)</f>
        <v>1.3174999999999999</v>
      </c>
      <c r="E106">
        <v>1</v>
      </c>
    </row>
    <row r="107" spans="1:5" x14ac:dyDescent="0.45">
      <c r="A107">
        <v>47</v>
      </c>
      <c r="B107">
        <v>0</v>
      </c>
      <c r="D107" s="3" t="s">
        <v>3</v>
      </c>
      <c r="E107">
        <v>0</v>
      </c>
    </row>
    <row r="108" spans="1:5" x14ac:dyDescent="0.45">
      <c r="A108">
        <v>48</v>
      </c>
      <c r="B108">
        <v>2</v>
      </c>
      <c r="C108" s="2">
        <v>0.114</v>
      </c>
    </row>
    <row r="109" spans="1:5" x14ac:dyDescent="0.45">
      <c r="C109" s="2">
        <v>0.24299999999999999</v>
      </c>
    </row>
    <row r="110" spans="1:5" x14ac:dyDescent="0.45">
      <c r="D110" s="3">
        <f>AVERAGE(C108:C109)</f>
        <v>0.17849999999999999</v>
      </c>
      <c r="E110">
        <v>1</v>
      </c>
    </row>
    <row r="111" spans="1:5" x14ac:dyDescent="0.45">
      <c r="A111">
        <v>49</v>
      </c>
      <c r="B111">
        <v>1</v>
      </c>
      <c r="C111" s="2">
        <v>1.4279999999999999</v>
      </c>
    </row>
    <row r="112" spans="1:5" x14ac:dyDescent="0.45">
      <c r="D112" s="3">
        <f>AVERAGE(C111)</f>
        <v>1.4279999999999999</v>
      </c>
      <c r="E112">
        <v>1</v>
      </c>
    </row>
    <row r="113" spans="1:5" x14ac:dyDescent="0.45">
      <c r="A113">
        <v>50</v>
      </c>
      <c r="B113">
        <v>1</v>
      </c>
      <c r="C113" s="2">
        <v>1.3540000000000001</v>
      </c>
    </row>
    <row r="114" spans="1:5" x14ac:dyDescent="0.45">
      <c r="D114" s="3">
        <f>AVERAGE(C113)</f>
        <v>1.3540000000000001</v>
      </c>
      <c r="E114">
        <v>1</v>
      </c>
    </row>
    <row r="115" spans="1:5" x14ac:dyDescent="0.45">
      <c r="A115">
        <v>51</v>
      </c>
      <c r="B115">
        <v>3</v>
      </c>
      <c r="C115" s="2">
        <v>0.9</v>
      </c>
    </row>
    <row r="116" spans="1:5" x14ac:dyDescent="0.45">
      <c r="C116" s="2">
        <v>1.5620000000000001</v>
      </c>
    </row>
    <row r="117" spans="1:5" x14ac:dyDescent="0.45">
      <c r="C117" s="2">
        <v>1.38</v>
      </c>
    </row>
    <row r="118" spans="1:5" x14ac:dyDescent="0.45">
      <c r="D118" s="3">
        <f>AVERAGE(C115:C117)</f>
        <v>1.2806666666666666</v>
      </c>
      <c r="E118">
        <v>1</v>
      </c>
    </row>
    <row r="119" spans="1:5" x14ac:dyDescent="0.45">
      <c r="A119">
        <v>52</v>
      </c>
      <c r="B119">
        <v>1</v>
      </c>
      <c r="C119" s="2">
        <v>1.847</v>
      </c>
    </row>
    <row r="120" spans="1:5" x14ac:dyDescent="0.45">
      <c r="D120" s="3">
        <f>AVERAGE(C119)</f>
        <v>1.847</v>
      </c>
      <c r="E120">
        <v>1</v>
      </c>
    </row>
    <row r="121" spans="1:5" x14ac:dyDescent="0.45">
      <c r="A121">
        <v>53</v>
      </c>
      <c r="B121">
        <v>4</v>
      </c>
      <c r="C121" s="2">
        <v>1.1160000000000001</v>
      </c>
    </row>
    <row r="122" spans="1:5" x14ac:dyDescent="0.45">
      <c r="C122" s="2">
        <v>1.4410000000000001</v>
      </c>
    </row>
    <row r="123" spans="1:5" x14ac:dyDescent="0.45">
      <c r="C123" s="2">
        <v>1.5920000000000001</v>
      </c>
    </row>
    <row r="124" spans="1:5" x14ac:dyDescent="0.45">
      <c r="C124" s="2">
        <v>1.3859999999999999</v>
      </c>
    </row>
    <row r="125" spans="1:5" x14ac:dyDescent="0.45">
      <c r="D125" s="3">
        <f>AVERAGE(C121:C124)</f>
        <v>1.3837500000000003</v>
      </c>
      <c r="E125">
        <v>1</v>
      </c>
    </row>
    <row r="126" spans="1:5" x14ac:dyDescent="0.45">
      <c r="A126">
        <v>54</v>
      </c>
      <c r="B126">
        <v>1</v>
      </c>
      <c r="C126" s="2">
        <v>1.891</v>
      </c>
    </row>
    <row r="127" spans="1:5" x14ac:dyDescent="0.45">
      <c r="D127" s="3">
        <f>AVERAGE(C126)</f>
        <v>1.891</v>
      </c>
      <c r="E127">
        <v>1</v>
      </c>
    </row>
    <row r="128" spans="1:5" x14ac:dyDescent="0.45">
      <c r="A128">
        <v>55</v>
      </c>
      <c r="B128">
        <v>3</v>
      </c>
      <c r="C128" s="2">
        <v>1.395</v>
      </c>
    </row>
    <row r="129" spans="1:5" x14ac:dyDescent="0.45">
      <c r="C129" s="2">
        <v>1.589</v>
      </c>
    </row>
    <row r="130" spans="1:5" x14ac:dyDescent="0.45">
      <c r="C130" s="2">
        <v>1.371</v>
      </c>
    </row>
    <row r="131" spans="1:5" x14ac:dyDescent="0.45">
      <c r="D131" s="3">
        <f>AVERAGE(C128:C130)</f>
        <v>1.4516666666666669</v>
      </c>
      <c r="E131">
        <v>1</v>
      </c>
    </row>
    <row r="132" spans="1:5" x14ac:dyDescent="0.45">
      <c r="A132">
        <v>56</v>
      </c>
      <c r="B132">
        <v>1</v>
      </c>
      <c r="C132" s="2">
        <v>0.54200000000000004</v>
      </c>
    </row>
    <row r="133" spans="1:5" x14ac:dyDescent="0.45">
      <c r="D133" s="3">
        <f>AVERAGE(C132)</f>
        <v>0.54200000000000004</v>
      </c>
      <c r="E133">
        <v>1</v>
      </c>
    </row>
    <row r="134" spans="1:5" x14ac:dyDescent="0.45">
      <c r="A134">
        <v>57</v>
      </c>
      <c r="B134">
        <v>0</v>
      </c>
      <c r="D134" s="3" t="s">
        <v>3</v>
      </c>
    </row>
    <row r="135" spans="1:5" x14ac:dyDescent="0.45">
      <c r="A135">
        <v>58</v>
      </c>
      <c r="B135">
        <v>2</v>
      </c>
      <c r="C135" s="2">
        <v>0.83</v>
      </c>
    </row>
    <row r="136" spans="1:5" x14ac:dyDescent="0.45">
      <c r="C136" s="2">
        <v>1.1859999999999999</v>
      </c>
    </row>
    <row r="137" spans="1:5" x14ac:dyDescent="0.45">
      <c r="D137" s="3">
        <f>AVERAGE(C135:C136)</f>
        <v>1.008</v>
      </c>
      <c r="E137">
        <v>1</v>
      </c>
    </row>
    <row r="138" spans="1:5" x14ac:dyDescent="0.45">
      <c r="A138">
        <v>59</v>
      </c>
      <c r="B138">
        <v>1</v>
      </c>
      <c r="C138" s="2">
        <v>1.516</v>
      </c>
    </row>
    <row r="139" spans="1:5" x14ac:dyDescent="0.45">
      <c r="D139" s="3">
        <f>AVERAGE(C138)</f>
        <v>1.516</v>
      </c>
      <c r="E139">
        <v>1</v>
      </c>
    </row>
    <row r="140" spans="1:5" x14ac:dyDescent="0.45">
      <c r="A140">
        <v>60</v>
      </c>
      <c r="B140">
        <v>2</v>
      </c>
      <c r="C140" s="2">
        <v>1.3340000000000001</v>
      </c>
    </row>
    <row r="141" spans="1:5" x14ac:dyDescent="0.45">
      <c r="C141" s="2">
        <v>1.3220000000000001</v>
      </c>
    </row>
    <row r="142" spans="1:5" x14ac:dyDescent="0.45">
      <c r="D142" s="3">
        <f>AVERAGE(C140:C141)</f>
        <v>1.3280000000000001</v>
      </c>
      <c r="E142">
        <v>1</v>
      </c>
    </row>
    <row r="143" spans="1:5" x14ac:dyDescent="0.45">
      <c r="A143">
        <v>61</v>
      </c>
      <c r="B143">
        <v>1</v>
      </c>
      <c r="C143" s="2">
        <v>0.55200000000000005</v>
      </c>
    </row>
    <row r="144" spans="1:5" x14ac:dyDescent="0.45">
      <c r="D144" s="3">
        <f>AVERAGE(C143)</f>
        <v>0.55200000000000005</v>
      </c>
      <c r="E144">
        <v>1</v>
      </c>
    </row>
    <row r="145" spans="1:5" x14ac:dyDescent="0.45">
      <c r="A145">
        <v>62</v>
      </c>
      <c r="B145">
        <v>2</v>
      </c>
      <c r="C145" s="2">
        <v>1.165</v>
      </c>
    </row>
    <row r="146" spans="1:5" x14ac:dyDescent="0.45">
      <c r="C146" s="2">
        <v>0.93500000000000005</v>
      </c>
    </row>
    <row r="147" spans="1:5" x14ac:dyDescent="0.45">
      <c r="D147" s="3">
        <f>AVERAGE(C145:C146)</f>
        <v>1.05</v>
      </c>
      <c r="E147">
        <v>1</v>
      </c>
    </row>
    <row r="148" spans="1:5" x14ac:dyDescent="0.45">
      <c r="A148">
        <v>63</v>
      </c>
      <c r="B148">
        <v>1</v>
      </c>
      <c r="C148" s="2">
        <v>0.754</v>
      </c>
    </row>
    <row r="149" spans="1:5" x14ac:dyDescent="0.45">
      <c r="D149" s="3">
        <f>AVERAGE(C148)</f>
        <v>0.754</v>
      </c>
      <c r="E149">
        <v>1</v>
      </c>
    </row>
    <row r="150" spans="1:5" x14ac:dyDescent="0.45">
      <c r="A150">
        <v>64</v>
      </c>
      <c r="B150">
        <v>2</v>
      </c>
      <c r="C150" s="2">
        <v>1.48</v>
      </c>
    </row>
    <row r="151" spans="1:5" x14ac:dyDescent="0.45">
      <c r="C151" s="2">
        <v>1.014</v>
      </c>
    </row>
    <row r="152" spans="1:5" x14ac:dyDescent="0.45">
      <c r="D152" s="3">
        <f>AVERAGE(C150:C151)</f>
        <v>1.2469999999999999</v>
      </c>
      <c r="E152">
        <v>1</v>
      </c>
    </row>
    <row r="153" spans="1:5" x14ac:dyDescent="0.45">
      <c r="A153">
        <v>65</v>
      </c>
      <c r="B153">
        <v>2</v>
      </c>
      <c r="C153" s="2">
        <v>1.7549999999999999</v>
      </c>
    </row>
    <row r="154" spans="1:5" x14ac:dyDescent="0.45">
      <c r="C154" s="2">
        <v>2.1629999999999998</v>
      </c>
    </row>
    <row r="155" spans="1:5" x14ac:dyDescent="0.45">
      <c r="D155" s="3">
        <f>AVERAGE(C153:C154)</f>
        <v>1.9589999999999999</v>
      </c>
      <c r="E155">
        <v>1</v>
      </c>
    </row>
    <row r="156" spans="1:5" x14ac:dyDescent="0.45">
      <c r="A156">
        <v>66</v>
      </c>
      <c r="B156">
        <v>5</v>
      </c>
      <c r="C156" s="2">
        <v>1.2050000000000001</v>
      </c>
    </row>
    <row r="157" spans="1:5" x14ac:dyDescent="0.45">
      <c r="C157" s="2">
        <v>0.443</v>
      </c>
    </row>
    <row r="158" spans="1:5" x14ac:dyDescent="0.45">
      <c r="C158" s="2">
        <v>1.431</v>
      </c>
    </row>
    <row r="159" spans="1:5" x14ac:dyDescent="0.45">
      <c r="C159" s="2">
        <v>1.008</v>
      </c>
    </row>
    <row r="160" spans="1:5" x14ac:dyDescent="0.45">
      <c r="C160" s="2">
        <v>1.026</v>
      </c>
    </row>
    <row r="161" spans="1:5" x14ac:dyDescent="0.45">
      <c r="D161" s="3">
        <f>AVERAGE(C156:C160)</f>
        <v>1.0226</v>
      </c>
      <c r="E161">
        <v>1</v>
      </c>
    </row>
    <row r="162" spans="1:5" x14ac:dyDescent="0.45">
      <c r="A162">
        <v>67</v>
      </c>
      <c r="B162">
        <v>0</v>
      </c>
      <c r="D162" s="3" t="s">
        <v>3</v>
      </c>
      <c r="E162">
        <v>0</v>
      </c>
    </row>
    <row r="163" spans="1:5" x14ac:dyDescent="0.45">
      <c r="A163">
        <v>68</v>
      </c>
      <c r="B163">
        <v>1</v>
      </c>
      <c r="C163" s="2">
        <v>1.302</v>
      </c>
    </row>
    <row r="164" spans="1:5" x14ac:dyDescent="0.45">
      <c r="D164" s="3">
        <f>AVERAGE(C163)</f>
        <v>1.302</v>
      </c>
      <c r="E164">
        <v>1</v>
      </c>
    </row>
    <row r="165" spans="1:5" x14ac:dyDescent="0.45">
      <c r="A165">
        <v>69</v>
      </c>
      <c r="B165">
        <v>3</v>
      </c>
      <c r="C165" s="2">
        <v>0.80700000000000005</v>
      </c>
    </row>
    <row r="166" spans="1:5" x14ac:dyDescent="0.45">
      <c r="C166" s="2">
        <v>0.88900000000000001</v>
      </c>
    </row>
    <row r="167" spans="1:5" x14ac:dyDescent="0.45">
      <c r="C167" s="2">
        <v>1.397</v>
      </c>
    </row>
    <row r="168" spans="1:5" x14ac:dyDescent="0.45">
      <c r="D168" s="3">
        <f>AVERAGE(C165:C167)</f>
        <v>1.0309999999999999</v>
      </c>
      <c r="E168">
        <v>1</v>
      </c>
    </row>
    <row r="169" spans="1:5" x14ac:dyDescent="0.45">
      <c r="A169">
        <v>70</v>
      </c>
      <c r="B169">
        <v>3</v>
      </c>
      <c r="C169" s="2">
        <v>1.181</v>
      </c>
    </row>
    <row r="170" spans="1:5" x14ac:dyDescent="0.45">
      <c r="C170" s="2">
        <v>0.57399999999999995</v>
      </c>
    </row>
    <row r="171" spans="1:5" x14ac:dyDescent="0.45">
      <c r="C171" s="2">
        <v>1.611</v>
      </c>
    </row>
    <row r="172" spans="1:5" x14ac:dyDescent="0.45">
      <c r="D172" s="3">
        <f>AVERAGE(C169:C171)</f>
        <v>1.1219999999999999</v>
      </c>
      <c r="E172">
        <v>1</v>
      </c>
    </row>
    <row r="173" spans="1:5" x14ac:dyDescent="0.45">
      <c r="A173">
        <v>71</v>
      </c>
      <c r="B173">
        <v>2</v>
      </c>
      <c r="C173" s="2">
        <v>0.94899999999999995</v>
      </c>
    </row>
    <row r="174" spans="1:5" x14ac:dyDescent="0.45">
      <c r="C174" s="2">
        <v>0.9</v>
      </c>
    </row>
    <row r="175" spans="1:5" x14ac:dyDescent="0.45">
      <c r="D175" s="3">
        <f>AVERAGE(C173:C174)</f>
        <v>0.92449999999999999</v>
      </c>
      <c r="E175">
        <v>1</v>
      </c>
    </row>
    <row r="176" spans="1:5" x14ac:dyDescent="0.45">
      <c r="A176">
        <v>72</v>
      </c>
      <c r="B176">
        <v>1</v>
      </c>
      <c r="C176" s="2">
        <v>0.54200000000000004</v>
      </c>
    </row>
    <row r="177" spans="1:5" x14ac:dyDescent="0.45">
      <c r="D177" s="3">
        <f>AVERAGE(C176)</f>
        <v>0.54200000000000004</v>
      </c>
      <c r="E177">
        <v>1</v>
      </c>
    </row>
    <row r="178" spans="1:5" x14ac:dyDescent="0.45">
      <c r="A178">
        <v>73</v>
      </c>
      <c r="B178">
        <v>2</v>
      </c>
      <c r="C178" s="2">
        <v>1.819</v>
      </c>
    </row>
    <row r="179" spans="1:5" x14ac:dyDescent="0.45">
      <c r="C179" s="2">
        <v>1.4179999999999999</v>
      </c>
    </row>
    <row r="180" spans="1:5" x14ac:dyDescent="0.45">
      <c r="D180" s="3">
        <f>AVERAGE(C178:C179)</f>
        <v>1.6185</v>
      </c>
      <c r="E180">
        <v>1</v>
      </c>
    </row>
    <row r="181" spans="1:5" x14ac:dyDescent="0.45">
      <c r="A181">
        <v>74</v>
      </c>
      <c r="B181">
        <v>1</v>
      </c>
      <c r="C181" s="2">
        <v>1.581</v>
      </c>
    </row>
    <row r="182" spans="1:5" x14ac:dyDescent="0.45">
      <c r="D182" s="3">
        <f>AVERAGE(C181)</f>
        <v>1.581</v>
      </c>
      <c r="E182">
        <v>1</v>
      </c>
    </row>
    <row r="183" spans="1:5" x14ac:dyDescent="0.45">
      <c r="A183">
        <v>75</v>
      </c>
      <c r="B183">
        <v>2</v>
      </c>
      <c r="C183" s="2">
        <v>0.90300000000000002</v>
      </c>
    </row>
    <row r="184" spans="1:5" x14ac:dyDescent="0.45">
      <c r="C184" s="2">
        <v>1.0840000000000001</v>
      </c>
    </row>
    <row r="185" spans="1:5" x14ac:dyDescent="0.45">
      <c r="D185" s="3">
        <f>AVERAGE(C183:C184)</f>
        <v>0.99350000000000005</v>
      </c>
      <c r="E185">
        <v>1</v>
      </c>
    </row>
    <row r="186" spans="1:5" x14ac:dyDescent="0.45">
      <c r="A186">
        <v>76</v>
      </c>
      <c r="B186">
        <v>2</v>
      </c>
      <c r="C186" s="2">
        <v>2.2440000000000002</v>
      </c>
    </row>
    <row r="187" spans="1:5" x14ac:dyDescent="0.45">
      <c r="C187" s="2">
        <v>1.31</v>
      </c>
    </row>
    <row r="188" spans="1:5" x14ac:dyDescent="0.45">
      <c r="D188" s="3">
        <f>AVERAGE(C186:C187)</f>
        <v>1.7770000000000001</v>
      </c>
      <c r="E188">
        <v>1</v>
      </c>
    </row>
    <row r="189" spans="1:5" x14ac:dyDescent="0.45">
      <c r="A189">
        <v>77</v>
      </c>
      <c r="B189">
        <v>3</v>
      </c>
      <c r="C189" s="2">
        <v>1.2050000000000001</v>
      </c>
    </row>
    <row r="190" spans="1:5" x14ac:dyDescent="0.45">
      <c r="C190" s="2">
        <v>0.68400000000000005</v>
      </c>
    </row>
    <row r="191" spans="1:5" x14ac:dyDescent="0.45">
      <c r="C191" s="2">
        <v>1.2769999999999999</v>
      </c>
    </row>
    <row r="192" spans="1:5" x14ac:dyDescent="0.45">
      <c r="D192" s="3">
        <f>AVERAGE(C189:C191)</f>
        <v>1.0553333333333335</v>
      </c>
      <c r="E192">
        <v>1</v>
      </c>
    </row>
    <row r="193" spans="1:5" x14ac:dyDescent="0.45">
      <c r="A193">
        <v>78</v>
      </c>
      <c r="B193">
        <v>2</v>
      </c>
      <c r="C193" s="2">
        <v>1.1479999999999999</v>
      </c>
    </row>
    <row r="194" spans="1:5" x14ac:dyDescent="0.45">
      <c r="C194" s="2">
        <v>1.548</v>
      </c>
    </row>
    <row r="195" spans="1:5" x14ac:dyDescent="0.45">
      <c r="D195" s="3">
        <f>AVERAGE(C193:C194)</f>
        <v>1.3479999999999999</v>
      </c>
      <c r="E195">
        <v>1</v>
      </c>
    </row>
    <row r="196" spans="1:5" x14ac:dyDescent="0.45">
      <c r="A196">
        <v>79</v>
      </c>
      <c r="B196">
        <v>1</v>
      </c>
      <c r="C196" s="2">
        <v>1.4670000000000001</v>
      </c>
    </row>
    <row r="197" spans="1:5" x14ac:dyDescent="0.45">
      <c r="D197" s="3">
        <f>AVERAGE(C196)</f>
        <v>1.4670000000000001</v>
      </c>
      <c r="E197">
        <v>1</v>
      </c>
    </row>
    <row r="198" spans="1:5" x14ac:dyDescent="0.45">
      <c r="A198">
        <v>80</v>
      </c>
      <c r="B198">
        <v>0</v>
      </c>
      <c r="D198" s="3" t="s">
        <v>3</v>
      </c>
      <c r="E198">
        <v>0</v>
      </c>
    </row>
    <row r="199" spans="1:5" x14ac:dyDescent="0.45">
      <c r="A199">
        <v>81</v>
      </c>
      <c r="B199">
        <v>1</v>
      </c>
      <c r="C199" s="2">
        <v>1.865</v>
      </c>
    </row>
    <row r="200" spans="1:5" x14ac:dyDescent="0.45">
      <c r="D200" s="3">
        <f>AVERAGE(C199)</f>
        <v>1.865</v>
      </c>
      <c r="E200">
        <v>1</v>
      </c>
    </row>
    <row r="201" spans="1:5" x14ac:dyDescent="0.45">
      <c r="A201">
        <v>82</v>
      </c>
      <c r="B201">
        <v>2</v>
      </c>
      <c r="C201" s="2">
        <v>0.45700000000000002</v>
      </c>
    </row>
    <row r="202" spans="1:5" x14ac:dyDescent="0.45">
      <c r="C202" s="2">
        <v>1.492</v>
      </c>
    </row>
    <row r="203" spans="1:5" x14ac:dyDescent="0.45">
      <c r="D203" s="3">
        <f>AVERAGE(C201:C202)</f>
        <v>0.97450000000000003</v>
      </c>
      <c r="E203">
        <v>1</v>
      </c>
    </row>
    <row r="204" spans="1:5" x14ac:dyDescent="0.45">
      <c r="A204">
        <v>83</v>
      </c>
      <c r="B204">
        <v>0</v>
      </c>
      <c r="D204" s="3" t="s">
        <v>3</v>
      </c>
      <c r="E204">
        <v>0</v>
      </c>
    </row>
    <row r="205" spans="1:5" x14ac:dyDescent="0.45">
      <c r="A205">
        <v>84</v>
      </c>
      <c r="B205">
        <v>3</v>
      </c>
      <c r="C205" s="2">
        <v>1.2569999999999999</v>
      </c>
    </row>
    <row r="206" spans="1:5" x14ac:dyDescent="0.45">
      <c r="C206" s="2">
        <v>0.69499999999999995</v>
      </c>
    </row>
    <row r="207" spans="1:5" x14ac:dyDescent="0.45">
      <c r="C207" s="2">
        <v>1.452</v>
      </c>
    </row>
    <row r="208" spans="1:5" x14ac:dyDescent="0.45">
      <c r="D208" s="3">
        <f>AVERAGE(C205:C207)</f>
        <v>1.1346666666666667</v>
      </c>
      <c r="E208">
        <v>1</v>
      </c>
    </row>
    <row r="209" spans="1:5" x14ac:dyDescent="0.45">
      <c r="A209">
        <v>85</v>
      </c>
      <c r="B209">
        <v>1</v>
      </c>
      <c r="C209" s="2">
        <v>1.381</v>
      </c>
    </row>
    <row r="210" spans="1:5" x14ac:dyDescent="0.45">
      <c r="D210" s="3">
        <f>AVERAGE(C209)</f>
        <v>1.381</v>
      </c>
      <c r="E210">
        <v>1</v>
      </c>
    </row>
    <row r="211" spans="1:5" x14ac:dyDescent="0.45">
      <c r="A211">
        <v>86</v>
      </c>
      <c r="B211">
        <v>2</v>
      </c>
      <c r="C211" s="2">
        <v>1.399</v>
      </c>
    </row>
    <row r="212" spans="1:5" x14ac:dyDescent="0.45">
      <c r="C212" s="2">
        <v>1.5660000000000001</v>
      </c>
    </row>
    <row r="213" spans="1:5" x14ac:dyDescent="0.45">
      <c r="D213" s="3">
        <f>AVERAGE(C211:C212)</f>
        <v>1.4824999999999999</v>
      </c>
      <c r="E213">
        <v>1</v>
      </c>
    </row>
    <row r="214" spans="1:5" x14ac:dyDescent="0.45">
      <c r="A214">
        <v>87</v>
      </c>
      <c r="B214">
        <v>6</v>
      </c>
      <c r="C214" s="2">
        <v>1.655</v>
      </c>
    </row>
    <row r="215" spans="1:5" x14ac:dyDescent="0.45">
      <c r="C215" s="2">
        <v>1.224</v>
      </c>
    </row>
    <row r="216" spans="1:5" x14ac:dyDescent="0.45">
      <c r="C216" s="2">
        <v>1.234</v>
      </c>
    </row>
    <row r="217" spans="1:5" x14ac:dyDescent="0.45">
      <c r="C217" s="2">
        <v>1.7350000000000001</v>
      </c>
    </row>
    <row r="218" spans="1:5" x14ac:dyDescent="0.45">
      <c r="C218" s="2">
        <v>1.679</v>
      </c>
    </row>
    <row r="219" spans="1:5" x14ac:dyDescent="0.45">
      <c r="C219" s="2">
        <v>1.9059999999999999</v>
      </c>
    </row>
    <row r="220" spans="1:5" x14ac:dyDescent="0.45">
      <c r="D220" s="3">
        <f>AVERAGE(C214:C219)</f>
        <v>1.5721666666666667</v>
      </c>
      <c r="E220">
        <v>1</v>
      </c>
    </row>
    <row r="221" spans="1:5" x14ac:dyDescent="0.45">
      <c r="A221">
        <v>88</v>
      </c>
      <c r="B221">
        <v>3</v>
      </c>
      <c r="C221" s="2">
        <v>1.2050000000000001</v>
      </c>
    </row>
    <row r="222" spans="1:5" x14ac:dyDescent="0.45">
      <c r="C222" s="2">
        <v>5.1999999999999998E-2</v>
      </c>
    </row>
    <row r="223" spans="1:5" x14ac:dyDescent="0.45">
      <c r="C223" s="2">
        <v>1.788</v>
      </c>
    </row>
    <row r="224" spans="1:5" x14ac:dyDescent="0.45">
      <c r="D224" s="3">
        <f>AVERAGE(C221:C223)</f>
        <v>1.0149999999999999</v>
      </c>
      <c r="E224">
        <v>1</v>
      </c>
    </row>
    <row r="225" spans="1:5" x14ac:dyDescent="0.45">
      <c r="A225">
        <v>89</v>
      </c>
      <c r="B225">
        <v>3</v>
      </c>
      <c r="C225" s="2">
        <v>1.7609999999999999</v>
      </c>
    </row>
    <row r="226" spans="1:5" x14ac:dyDescent="0.45">
      <c r="C226" s="2">
        <v>2.0880000000000001</v>
      </c>
    </row>
    <row r="227" spans="1:5" x14ac:dyDescent="0.45">
      <c r="C227" s="2">
        <v>1.379</v>
      </c>
    </row>
    <row r="228" spans="1:5" x14ac:dyDescent="0.45">
      <c r="D228" s="3">
        <f>AVERAGE(C225:C227)</f>
        <v>1.7426666666666666</v>
      </c>
      <c r="E228">
        <v>1</v>
      </c>
    </row>
    <row r="229" spans="1:5" x14ac:dyDescent="0.45">
      <c r="A229">
        <v>90</v>
      </c>
      <c r="B229">
        <v>1</v>
      </c>
      <c r="C229" s="2">
        <v>1.2909999999999999</v>
      </c>
    </row>
    <row r="230" spans="1:5" x14ac:dyDescent="0.45">
      <c r="D230" s="3">
        <f>AVERAGE(C229)</f>
        <v>1.2909999999999999</v>
      </c>
      <c r="E230">
        <v>1</v>
      </c>
    </row>
    <row r="231" spans="1:5" x14ac:dyDescent="0.45">
      <c r="A231">
        <v>91</v>
      </c>
      <c r="B231">
        <v>1</v>
      </c>
      <c r="C231" s="2">
        <v>1.7430000000000001</v>
      </c>
    </row>
    <row r="232" spans="1:5" x14ac:dyDescent="0.45">
      <c r="D232" s="3">
        <f>AVERAGE(C231)</f>
        <v>1.7430000000000001</v>
      </c>
      <c r="E232">
        <v>1</v>
      </c>
    </row>
    <row r="233" spans="1:5" x14ac:dyDescent="0.45">
      <c r="A233">
        <v>92</v>
      </c>
      <c r="B233">
        <v>3</v>
      </c>
      <c r="C233" s="2">
        <v>1.869</v>
      </c>
    </row>
    <row r="234" spans="1:5" x14ac:dyDescent="0.45">
      <c r="C234" s="2">
        <v>1.75</v>
      </c>
    </row>
    <row r="235" spans="1:5" x14ac:dyDescent="0.45">
      <c r="C235" s="2">
        <v>0.98499999999999999</v>
      </c>
    </row>
    <row r="236" spans="1:5" x14ac:dyDescent="0.45">
      <c r="D236" s="3">
        <f>AVERAGE(C233:C235)</f>
        <v>1.5346666666666666</v>
      </c>
      <c r="E236">
        <v>1</v>
      </c>
    </row>
    <row r="237" spans="1:5" x14ac:dyDescent="0.45">
      <c r="A237">
        <v>93</v>
      </c>
      <c r="B237">
        <v>2</v>
      </c>
      <c r="C237" s="2">
        <v>1.4950000000000001</v>
      </c>
    </row>
    <row r="238" spans="1:5" x14ac:dyDescent="0.45">
      <c r="C238" s="2">
        <v>1.5569999999999999</v>
      </c>
    </row>
    <row r="239" spans="1:5" x14ac:dyDescent="0.45">
      <c r="D239" s="3">
        <f>AVERAGE(C237:C238)</f>
        <v>1.526</v>
      </c>
      <c r="E239">
        <v>1</v>
      </c>
    </row>
    <row r="240" spans="1:5" x14ac:dyDescent="0.45">
      <c r="A240">
        <v>94</v>
      </c>
      <c r="B240">
        <v>2</v>
      </c>
      <c r="C240" s="2">
        <v>1.7130000000000001</v>
      </c>
    </row>
    <row r="241" spans="1:5" x14ac:dyDescent="0.45">
      <c r="C241" s="2">
        <v>1.272</v>
      </c>
    </row>
    <row r="242" spans="1:5" x14ac:dyDescent="0.45">
      <c r="D242" s="3">
        <f>AVERAGE(C240:C241)</f>
        <v>1.4925000000000002</v>
      </c>
      <c r="E242">
        <v>1</v>
      </c>
    </row>
    <row r="243" spans="1:5" x14ac:dyDescent="0.45">
      <c r="A243">
        <v>95</v>
      </c>
      <c r="B243">
        <v>1</v>
      </c>
      <c r="C243" s="2">
        <v>1.413</v>
      </c>
    </row>
    <row r="244" spans="1:5" x14ac:dyDescent="0.45">
      <c r="D244" s="3">
        <f>AVERAGE(C243)</f>
        <v>1.413</v>
      </c>
      <c r="E244">
        <v>1</v>
      </c>
    </row>
    <row r="245" spans="1:5" x14ac:dyDescent="0.45">
      <c r="A245">
        <v>96</v>
      </c>
      <c r="B245">
        <v>3</v>
      </c>
      <c r="C245" s="2">
        <v>1.399</v>
      </c>
    </row>
    <row r="246" spans="1:5" x14ac:dyDescent="0.45">
      <c r="C246" s="2">
        <v>1.31</v>
      </c>
    </row>
    <row r="247" spans="1:5" x14ac:dyDescent="0.45">
      <c r="C247" s="2">
        <v>0.93500000000000005</v>
      </c>
    </row>
    <row r="248" spans="1:5" x14ac:dyDescent="0.45">
      <c r="D248" s="3">
        <f>AVERAGE(C245:C247)</f>
        <v>1.2146666666666668</v>
      </c>
      <c r="E248">
        <v>1</v>
      </c>
    </row>
    <row r="249" spans="1:5" x14ac:dyDescent="0.45">
      <c r="A249">
        <v>97</v>
      </c>
      <c r="B249">
        <v>2</v>
      </c>
      <c r="C249" s="2">
        <v>2.2829999999999999</v>
      </c>
    </row>
    <row r="250" spans="1:5" x14ac:dyDescent="0.45">
      <c r="C250" s="2">
        <v>0.54600000000000004</v>
      </c>
    </row>
    <row r="251" spans="1:5" x14ac:dyDescent="0.45">
      <c r="D251" s="3">
        <f>AVERAGE(C249:C250)</f>
        <v>1.4144999999999999</v>
      </c>
      <c r="E251">
        <v>1</v>
      </c>
    </row>
    <row r="252" spans="1:5" x14ac:dyDescent="0.45">
      <c r="A252">
        <v>98</v>
      </c>
      <c r="B252">
        <v>2</v>
      </c>
      <c r="C252" s="2">
        <v>1.909</v>
      </c>
    </row>
    <row r="253" spans="1:5" x14ac:dyDescent="0.45">
      <c r="C253" s="2">
        <v>1.7450000000000001</v>
      </c>
    </row>
    <row r="254" spans="1:5" x14ac:dyDescent="0.45">
      <c r="D254" s="3">
        <f>AVERAGE(C252:C253)</f>
        <v>1.827</v>
      </c>
      <c r="E254">
        <v>1</v>
      </c>
    </row>
    <row r="255" spans="1:5" x14ac:dyDescent="0.45">
      <c r="A255">
        <v>99</v>
      </c>
      <c r="B255">
        <v>2</v>
      </c>
      <c r="C255" s="2">
        <v>0.34599999999999997</v>
      </c>
    </row>
    <row r="256" spans="1:5" x14ac:dyDescent="0.45">
      <c r="C256" s="2">
        <v>2.2679999999999998</v>
      </c>
    </row>
    <row r="257" spans="1:6" x14ac:dyDescent="0.45">
      <c r="D257" s="3">
        <f>AVERAGE(C255:C256)</f>
        <v>1.3069999999999999</v>
      </c>
      <c r="E257">
        <v>1</v>
      </c>
    </row>
    <row r="258" spans="1:6" x14ac:dyDescent="0.45">
      <c r="A258">
        <v>100</v>
      </c>
      <c r="B258">
        <v>0</v>
      </c>
      <c r="D258" s="3" t="s">
        <v>3</v>
      </c>
      <c r="E258">
        <v>0</v>
      </c>
    </row>
    <row r="259" spans="1:6" x14ac:dyDescent="0.45">
      <c r="A259" s="1" t="s">
        <v>10</v>
      </c>
      <c r="B259">
        <f>SUM(B2:B258)</f>
        <v>157</v>
      </c>
      <c r="C259" s="2">
        <f>SUM(C2:C258)</f>
        <v>210.39900000000003</v>
      </c>
      <c r="D259" s="2">
        <f>SUM(D2:D258)</f>
        <v>106.22085000000001</v>
      </c>
      <c r="E259">
        <f>SUM(E2:E258)</f>
        <v>80</v>
      </c>
      <c r="F259" s="4">
        <f>COUNTIF(D2:D258,"Null")</f>
        <v>20</v>
      </c>
    </row>
    <row r="260" spans="1:6" x14ac:dyDescent="0.45">
      <c r="D260" s="4"/>
    </row>
    <row r="261" spans="1:6" x14ac:dyDescent="0.45">
      <c r="A261" s="1" t="s">
        <v>11</v>
      </c>
      <c r="C261" s="3">
        <f>C259/B259</f>
        <v>1.3401210191082804</v>
      </c>
    </row>
    <row r="262" spans="1:6" x14ac:dyDescent="0.45">
      <c r="E262" s="5">
        <f>(ABS(C263-C261)/((C261+C263)/2)*100)</f>
        <v>0.92660738047182201</v>
      </c>
      <c r="F262" s="1" t="s">
        <v>13</v>
      </c>
    </row>
    <row r="263" spans="1:6" x14ac:dyDescent="0.45">
      <c r="A263" s="1" t="s">
        <v>12</v>
      </c>
      <c r="B263" s="1"/>
      <c r="C263" s="3">
        <f>D259/E259</f>
        <v>1.3277606250000002</v>
      </c>
    </row>
    <row r="265" spans="1:6" x14ac:dyDescent="0.45">
      <c r="E265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F7299-2363-4A0C-A31D-0A74200A4F37}">
  <dimension ref="A1:C160"/>
  <sheetViews>
    <sheetView topLeftCell="A124" workbookViewId="0">
      <selection activeCell="G148" sqref="G148"/>
    </sheetView>
  </sheetViews>
  <sheetFormatPr defaultRowHeight="14.25" x14ac:dyDescent="0.45"/>
  <sheetData>
    <row r="1" spans="1:3" x14ac:dyDescent="0.45">
      <c r="A1" t="s">
        <v>6</v>
      </c>
      <c r="B1" t="s">
        <v>7</v>
      </c>
      <c r="C1" t="s">
        <v>8</v>
      </c>
    </row>
    <row r="2" spans="1:3" x14ac:dyDescent="0.45">
      <c r="A2">
        <v>6667059.5379999997</v>
      </c>
      <c r="B2">
        <v>2187840.9479999999</v>
      </c>
      <c r="C2">
        <v>0.86429999999999996</v>
      </c>
    </row>
    <row r="3" spans="1:3" x14ac:dyDescent="0.45">
      <c r="A3">
        <v>6667061.2120000003</v>
      </c>
      <c r="B3">
        <v>2187844.6159999999</v>
      </c>
      <c r="C3">
        <v>1.3837999999999999</v>
      </c>
    </row>
    <row r="4" spans="1:3" x14ac:dyDescent="0.45">
      <c r="A4">
        <v>6667063.4330000002</v>
      </c>
      <c r="B4">
        <v>2187847.4109999998</v>
      </c>
      <c r="C4">
        <v>1.2948</v>
      </c>
    </row>
    <row r="5" spans="1:3" x14ac:dyDescent="0.45">
      <c r="A5">
        <v>6667066.1279999996</v>
      </c>
      <c r="B5">
        <v>2187850.0269999998</v>
      </c>
      <c r="C5">
        <v>0.3972</v>
      </c>
    </row>
    <row r="6" spans="1:3" x14ac:dyDescent="0.45">
      <c r="A6">
        <v>6667069.8799999999</v>
      </c>
      <c r="B6">
        <v>2187852.4049999998</v>
      </c>
      <c r="C6">
        <v>1.0291999999999999</v>
      </c>
    </row>
    <row r="7" spans="1:3" x14ac:dyDescent="0.45">
      <c r="A7">
        <v>6667074.2340000002</v>
      </c>
      <c r="B7">
        <v>2187855.094</v>
      </c>
      <c r="C7">
        <v>1.2054</v>
      </c>
    </row>
    <row r="8" spans="1:3" x14ac:dyDescent="0.45">
      <c r="A8">
        <v>6667078.4989999998</v>
      </c>
      <c r="B8">
        <v>2187857.852</v>
      </c>
      <c r="C8">
        <v>1.2054</v>
      </c>
    </row>
    <row r="9" spans="1:3" x14ac:dyDescent="0.45">
      <c r="A9">
        <v>6667082.085</v>
      </c>
      <c r="B9">
        <v>2187861.355</v>
      </c>
      <c r="C9">
        <v>1.2054</v>
      </c>
    </row>
    <row r="10" spans="1:3" x14ac:dyDescent="0.45">
      <c r="A10">
        <v>6667085.0080000004</v>
      </c>
      <c r="B10">
        <v>2187865.452</v>
      </c>
      <c r="C10">
        <v>0.34639999999999999</v>
      </c>
    </row>
    <row r="11" spans="1:3" x14ac:dyDescent="0.45">
      <c r="A11">
        <v>6667077.5369999995</v>
      </c>
      <c r="B11">
        <v>2187837.6540000001</v>
      </c>
      <c r="C11">
        <v>0.94930000000000003</v>
      </c>
    </row>
    <row r="12" spans="1:3" x14ac:dyDescent="0.45">
      <c r="A12">
        <v>6667081.8569999998</v>
      </c>
      <c r="B12">
        <v>2187838.3169999998</v>
      </c>
      <c r="C12">
        <v>1.8652</v>
      </c>
    </row>
    <row r="13" spans="1:3" x14ac:dyDescent="0.45">
      <c r="A13">
        <v>6667086.432</v>
      </c>
      <c r="B13">
        <v>2187840.9500000002</v>
      </c>
      <c r="C13">
        <v>1.8687</v>
      </c>
    </row>
    <row r="14" spans="1:3" x14ac:dyDescent="0.45">
      <c r="A14">
        <v>6667064.3700000001</v>
      </c>
      <c r="B14">
        <v>2187840.2850000001</v>
      </c>
      <c r="C14">
        <v>0.84250000000000003</v>
      </c>
    </row>
    <row r="15" spans="1:3" x14ac:dyDescent="0.45">
      <c r="A15">
        <v>6667067.1150000002</v>
      </c>
      <c r="B15">
        <v>2187843.1120000002</v>
      </c>
      <c r="C15">
        <v>0.79320000000000002</v>
      </c>
    </row>
    <row r="16" spans="1:3" x14ac:dyDescent="0.45">
      <c r="A16">
        <v>6667070.0580000002</v>
      </c>
      <c r="B16">
        <v>2187845.3029999998</v>
      </c>
      <c r="C16">
        <v>1.06</v>
      </c>
    </row>
    <row r="17" spans="1:3" x14ac:dyDescent="0.45">
      <c r="A17">
        <v>6667073.1169999996</v>
      </c>
      <c r="B17">
        <v>2187846.821</v>
      </c>
      <c r="C17">
        <v>1.1155999999999999</v>
      </c>
    </row>
    <row r="18" spans="1:3" x14ac:dyDescent="0.45">
      <c r="A18">
        <v>6667077.2060000002</v>
      </c>
      <c r="B18">
        <v>2187847.8199999998</v>
      </c>
      <c r="C18">
        <v>1.5807</v>
      </c>
    </row>
    <row r="19" spans="1:3" x14ac:dyDescent="0.45">
      <c r="A19">
        <v>6667082.449</v>
      </c>
      <c r="B19">
        <v>2187848.4010000001</v>
      </c>
      <c r="C19">
        <v>1.2568999999999999</v>
      </c>
    </row>
    <row r="20" spans="1:3" x14ac:dyDescent="0.45">
      <c r="A20">
        <v>6667062.6399999997</v>
      </c>
      <c r="B20">
        <v>2187842.0040000002</v>
      </c>
      <c r="C20">
        <v>1.3440000000000001</v>
      </c>
    </row>
    <row r="21" spans="1:3" x14ac:dyDescent="0.45">
      <c r="A21">
        <v>6667065.7869999995</v>
      </c>
      <c r="B21">
        <v>2187845.9610000001</v>
      </c>
      <c r="C21">
        <v>1.9688000000000001</v>
      </c>
    </row>
    <row r="22" spans="1:3" x14ac:dyDescent="0.45">
      <c r="A22">
        <v>6667069.8590000002</v>
      </c>
      <c r="B22">
        <v>2187848.9649999999</v>
      </c>
      <c r="C22">
        <v>1.3822000000000001</v>
      </c>
    </row>
    <row r="23" spans="1:3" x14ac:dyDescent="0.45">
      <c r="A23">
        <v>6667074.5810000002</v>
      </c>
      <c r="B23">
        <v>2187851.1850000001</v>
      </c>
      <c r="C23">
        <v>1.7547999999999999</v>
      </c>
    </row>
    <row r="24" spans="1:3" x14ac:dyDescent="0.45">
      <c r="A24">
        <v>6667080.0559999999</v>
      </c>
      <c r="B24">
        <v>2187852.5750000002</v>
      </c>
      <c r="C24">
        <v>0.90259999999999996</v>
      </c>
    </row>
    <row r="25" spans="1:3" x14ac:dyDescent="0.45">
      <c r="A25">
        <v>6667086.2220000001</v>
      </c>
      <c r="B25">
        <v>2187853.0269999998</v>
      </c>
      <c r="C25">
        <v>1.4131</v>
      </c>
    </row>
    <row r="26" spans="1:3" x14ac:dyDescent="0.45">
      <c r="A26">
        <v>6667060.7759999996</v>
      </c>
      <c r="B26">
        <v>2187839.3309999998</v>
      </c>
      <c r="C26">
        <v>0.89729999999999999</v>
      </c>
    </row>
    <row r="27" spans="1:3" x14ac:dyDescent="0.45">
      <c r="A27">
        <v>6667063.9689999996</v>
      </c>
      <c r="B27">
        <v>2187844.1579999998</v>
      </c>
      <c r="C27">
        <v>2.4260000000000002</v>
      </c>
    </row>
    <row r="28" spans="1:3" x14ac:dyDescent="0.45">
      <c r="A28">
        <v>6667067.8530000001</v>
      </c>
      <c r="B28">
        <v>2187848.568</v>
      </c>
      <c r="C28">
        <v>1.0133000000000001</v>
      </c>
    </row>
    <row r="29" spans="1:3" x14ac:dyDescent="0.45">
      <c r="A29">
        <v>6667071.7850000001</v>
      </c>
      <c r="B29">
        <v>2187852.4539999999</v>
      </c>
      <c r="C29">
        <v>1.3947000000000001</v>
      </c>
    </row>
    <row r="30" spans="1:3" x14ac:dyDescent="0.45">
      <c r="A30">
        <v>6667076.142</v>
      </c>
      <c r="B30">
        <v>2187855.9619999998</v>
      </c>
      <c r="C30">
        <v>0.44350000000000001</v>
      </c>
    </row>
    <row r="31" spans="1:3" x14ac:dyDescent="0.45">
      <c r="A31">
        <v>6667081.0140000004</v>
      </c>
      <c r="B31">
        <v>2187858.4</v>
      </c>
      <c r="C31">
        <v>1.6553</v>
      </c>
    </row>
    <row r="32" spans="1:3" x14ac:dyDescent="0.45">
      <c r="A32">
        <v>6667086.5410000002</v>
      </c>
      <c r="B32">
        <v>2187859.7620000001</v>
      </c>
      <c r="C32">
        <v>2.2826</v>
      </c>
    </row>
    <row r="33" spans="1:3" x14ac:dyDescent="0.45">
      <c r="A33">
        <v>6667058.8720000004</v>
      </c>
      <c r="B33">
        <v>2187837.702</v>
      </c>
      <c r="C33">
        <v>0.8266</v>
      </c>
    </row>
    <row r="34" spans="1:3" x14ac:dyDescent="0.45">
      <c r="A34">
        <v>6667061.7510000002</v>
      </c>
      <c r="B34">
        <v>2187842.2250000001</v>
      </c>
      <c r="C34">
        <v>1.4085000000000001</v>
      </c>
    </row>
    <row r="35" spans="1:3" x14ac:dyDescent="0.45">
      <c r="A35">
        <v>6667065.4850000003</v>
      </c>
      <c r="B35">
        <v>2187846.1140000001</v>
      </c>
      <c r="C35">
        <v>1.6194999999999999</v>
      </c>
    </row>
    <row r="36" spans="1:3" x14ac:dyDescent="0.45">
      <c r="A36">
        <v>6667069.5300000003</v>
      </c>
      <c r="B36">
        <v>2187849.5929999999</v>
      </c>
      <c r="C36">
        <v>1.2766999999999999</v>
      </c>
    </row>
    <row r="37" spans="1:3" x14ac:dyDescent="0.45">
      <c r="A37">
        <v>6667073.4289999995</v>
      </c>
      <c r="B37">
        <v>2187853.2859999998</v>
      </c>
      <c r="C37">
        <v>1.5888</v>
      </c>
    </row>
    <row r="38" spans="1:3" x14ac:dyDescent="0.45">
      <c r="A38">
        <v>6667077.6100000003</v>
      </c>
      <c r="B38">
        <v>2187857.037</v>
      </c>
      <c r="C38">
        <v>2.2437999999999998</v>
      </c>
    </row>
    <row r="39" spans="1:3" x14ac:dyDescent="0.45">
      <c r="A39">
        <v>6667082.1030000001</v>
      </c>
      <c r="B39">
        <v>2187860.3089999999</v>
      </c>
      <c r="C39">
        <v>1.2238</v>
      </c>
    </row>
    <row r="40" spans="1:3" x14ac:dyDescent="0.45">
      <c r="A40">
        <v>6667086.9289999995</v>
      </c>
      <c r="B40">
        <v>2187862.648</v>
      </c>
      <c r="C40">
        <v>1.9092</v>
      </c>
    </row>
    <row r="41" spans="1:3" x14ac:dyDescent="0.45">
      <c r="A41">
        <v>6667064.2290000003</v>
      </c>
      <c r="B41">
        <v>2187837.719</v>
      </c>
      <c r="C41">
        <v>1.4033</v>
      </c>
    </row>
    <row r="42" spans="1:3" x14ac:dyDescent="0.45">
      <c r="A42">
        <v>6667067.4780000001</v>
      </c>
      <c r="B42">
        <v>2187842.1979999999</v>
      </c>
      <c r="C42">
        <v>1.5841000000000001</v>
      </c>
    </row>
    <row r="43" spans="1:3" x14ac:dyDescent="0.45">
      <c r="A43">
        <v>6667070.483</v>
      </c>
      <c r="B43">
        <v>2187846.514</v>
      </c>
      <c r="C43">
        <v>1.7553000000000001</v>
      </c>
    </row>
    <row r="44" spans="1:3" x14ac:dyDescent="0.45">
      <c r="A44">
        <v>6667073.1730000004</v>
      </c>
      <c r="B44">
        <v>2187850.8199999998</v>
      </c>
      <c r="C44">
        <v>1.3709</v>
      </c>
    </row>
    <row r="45" spans="1:3" x14ac:dyDescent="0.45">
      <c r="A45">
        <v>6667076.0240000002</v>
      </c>
      <c r="B45">
        <v>2187855.6809999999</v>
      </c>
      <c r="C45">
        <v>1.4309000000000001</v>
      </c>
    </row>
    <row r="46" spans="1:3" x14ac:dyDescent="0.45">
      <c r="A46">
        <v>6667079.1579999998</v>
      </c>
      <c r="B46">
        <v>2187860.4040000001</v>
      </c>
      <c r="C46">
        <v>0.6835</v>
      </c>
    </row>
    <row r="47" spans="1:3" x14ac:dyDescent="0.45">
      <c r="A47">
        <v>6667083.0439999998</v>
      </c>
      <c r="B47">
        <v>2187864.2609999999</v>
      </c>
      <c r="C47">
        <v>1.7611000000000001</v>
      </c>
    </row>
    <row r="48" spans="1:3" x14ac:dyDescent="0.45">
      <c r="A48">
        <v>6667076.5259999996</v>
      </c>
      <c r="B48">
        <v>2187870.2540000002</v>
      </c>
      <c r="C48">
        <v>1.1811</v>
      </c>
    </row>
    <row r="49" spans="1:3" x14ac:dyDescent="0.45">
      <c r="A49">
        <v>6667082.2019999996</v>
      </c>
      <c r="B49">
        <v>2187870.327</v>
      </c>
      <c r="C49">
        <v>1.2909999999999999</v>
      </c>
    </row>
    <row r="50" spans="1:3" x14ac:dyDescent="0.45">
      <c r="A50">
        <v>6667085.9110000003</v>
      </c>
      <c r="B50">
        <v>2187865.6430000002</v>
      </c>
      <c r="C50">
        <v>2.2677</v>
      </c>
    </row>
    <row r="51" spans="1:3" x14ac:dyDescent="0.45">
      <c r="A51">
        <v>6667081.1009999998</v>
      </c>
      <c r="B51">
        <v>2187865.5430000001</v>
      </c>
      <c r="C51">
        <v>2.0884999999999998</v>
      </c>
    </row>
    <row r="52" spans="1:3" x14ac:dyDescent="0.45">
      <c r="A52">
        <v>6667076.6129999999</v>
      </c>
      <c r="B52">
        <v>2187865.534</v>
      </c>
      <c r="C52">
        <v>0.80659999999999998</v>
      </c>
    </row>
    <row r="53" spans="1:3" x14ac:dyDescent="0.45">
      <c r="A53">
        <v>6667072.517</v>
      </c>
      <c r="B53">
        <v>2187865.41</v>
      </c>
      <c r="C53">
        <v>1.516</v>
      </c>
    </row>
    <row r="54" spans="1:3" x14ac:dyDescent="0.45">
      <c r="A54">
        <v>6667068.7319999998</v>
      </c>
      <c r="B54">
        <v>2187865.31</v>
      </c>
      <c r="C54">
        <v>1.4283999999999999</v>
      </c>
    </row>
    <row r="55" spans="1:3" x14ac:dyDescent="0.45">
      <c r="A55">
        <v>6667064.3689999999</v>
      </c>
      <c r="B55">
        <v>2187865.6179999998</v>
      </c>
      <c r="C55">
        <v>1.0515000000000001</v>
      </c>
    </row>
    <row r="56" spans="1:3" x14ac:dyDescent="0.45">
      <c r="A56">
        <v>6667060.7429999998</v>
      </c>
      <c r="B56">
        <v>2187865.7799999998</v>
      </c>
      <c r="C56">
        <v>1.2245999999999999</v>
      </c>
    </row>
    <row r="57" spans="1:3" x14ac:dyDescent="0.45">
      <c r="A57">
        <v>6667056.2460000003</v>
      </c>
      <c r="B57">
        <v>2187865.503</v>
      </c>
      <c r="C57">
        <v>1.2245999999999999</v>
      </c>
    </row>
    <row r="58" spans="1:3" x14ac:dyDescent="0.45">
      <c r="A58">
        <v>6667056.8370000003</v>
      </c>
      <c r="B58">
        <v>2187861.9989999998</v>
      </c>
      <c r="C58">
        <v>0.92569999999999997</v>
      </c>
    </row>
    <row r="59" spans="1:3" x14ac:dyDescent="0.45">
      <c r="A59">
        <v>6667062.193</v>
      </c>
      <c r="B59">
        <v>2187862.2220000001</v>
      </c>
      <c r="C59">
        <v>0.63480000000000003</v>
      </c>
    </row>
    <row r="60" spans="1:3" x14ac:dyDescent="0.45">
      <c r="A60">
        <v>6667066.4029999999</v>
      </c>
      <c r="B60">
        <v>2187861.8450000002</v>
      </c>
      <c r="C60">
        <v>0.89490000000000003</v>
      </c>
    </row>
    <row r="61" spans="1:3" x14ac:dyDescent="0.45">
      <c r="A61">
        <v>6667069.5429999996</v>
      </c>
      <c r="B61">
        <v>2187861.87</v>
      </c>
      <c r="C61">
        <v>0.1142</v>
      </c>
    </row>
    <row r="62" spans="1:3" x14ac:dyDescent="0.45">
      <c r="A62">
        <v>6667072.4680000003</v>
      </c>
      <c r="B62">
        <v>2187861.801</v>
      </c>
      <c r="C62">
        <v>0.83</v>
      </c>
    </row>
    <row r="63" spans="1:3" x14ac:dyDescent="0.45">
      <c r="A63">
        <v>6667076.7699999996</v>
      </c>
      <c r="B63">
        <v>2187861.9470000002</v>
      </c>
      <c r="C63">
        <v>1.302</v>
      </c>
    </row>
    <row r="64" spans="1:3" x14ac:dyDescent="0.45">
      <c r="A64">
        <v>6667082.625</v>
      </c>
      <c r="B64">
        <v>2187861.8760000002</v>
      </c>
      <c r="C64">
        <v>5.16E-2</v>
      </c>
    </row>
    <row r="65" spans="1:3" x14ac:dyDescent="0.45">
      <c r="A65">
        <v>6667086.2580000004</v>
      </c>
      <c r="B65">
        <v>2187856.13</v>
      </c>
      <c r="C65">
        <v>1.3987000000000001</v>
      </c>
    </row>
    <row r="66" spans="1:3" x14ac:dyDescent="0.45">
      <c r="A66">
        <v>6667080.5240000002</v>
      </c>
      <c r="B66">
        <v>2187856.0389999999</v>
      </c>
      <c r="C66">
        <v>1.3987000000000001</v>
      </c>
    </row>
    <row r="67" spans="1:3" x14ac:dyDescent="0.45">
      <c r="A67">
        <v>6667074.8470000001</v>
      </c>
      <c r="B67">
        <v>2187855.787</v>
      </c>
      <c r="C67">
        <v>1.008</v>
      </c>
    </row>
    <row r="68" spans="1:3" x14ac:dyDescent="0.45">
      <c r="A68">
        <v>6667069.5669999998</v>
      </c>
      <c r="B68">
        <v>2187855.8119999999</v>
      </c>
      <c r="C68">
        <v>1.008</v>
      </c>
    </row>
    <row r="69" spans="1:3" x14ac:dyDescent="0.45">
      <c r="A69">
        <v>6667063.7750000004</v>
      </c>
      <c r="B69">
        <v>2187855.71</v>
      </c>
      <c r="C69">
        <v>1.1616</v>
      </c>
    </row>
    <row r="70" spans="1:3" x14ac:dyDescent="0.45">
      <c r="A70">
        <v>6667057.3550000004</v>
      </c>
      <c r="B70">
        <v>2187855.8339999998</v>
      </c>
      <c r="C70">
        <v>2.1513</v>
      </c>
    </row>
    <row r="71" spans="1:3" x14ac:dyDescent="0.45">
      <c r="A71">
        <v>6667054.5899999999</v>
      </c>
      <c r="B71">
        <v>2187853.5789999999</v>
      </c>
      <c r="C71">
        <v>1.4859</v>
      </c>
    </row>
    <row r="72" spans="1:3" x14ac:dyDescent="0.45">
      <c r="A72">
        <v>6667058.3320000004</v>
      </c>
      <c r="B72">
        <v>2187853.8139999998</v>
      </c>
      <c r="C72">
        <v>1.4999</v>
      </c>
    </row>
    <row r="73" spans="1:3" x14ac:dyDescent="0.45">
      <c r="A73">
        <v>6667060.5080000004</v>
      </c>
      <c r="B73">
        <v>2187853.9040000001</v>
      </c>
      <c r="C73">
        <v>1.78</v>
      </c>
    </row>
    <row r="74" spans="1:3" x14ac:dyDescent="0.45">
      <c r="A74">
        <v>6667061.8870000001</v>
      </c>
      <c r="B74">
        <v>2187853.9759999998</v>
      </c>
      <c r="C74">
        <v>1.671</v>
      </c>
    </row>
    <row r="75" spans="1:3" x14ac:dyDescent="0.45">
      <c r="A75">
        <v>6667064.4869999997</v>
      </c>
      <c r="B75">
        <v>2187854.071</v>
      </c>
      <c r="C75">
        <v>1.6267</v>
      </c>
    </row>
    <row r="76" spans="1:3" x14ac:dyDescent="0.45">
      <c r="A76">
        <v>6667069.3779999996</v>
      </c>
      <c r="B76">
        <v>2187854.5449999999</v>
      </c>
      <c r="C76">
        <v>1.6267</v>
      </c>
    </row>
    <row r="77" spans="1:3" x14ac:dyDescent="0.45">
      <c r="A77">
        <v>6667075.0499999998</v>
      </c>
      <c r="B77">
        <v>2187854.4909999999</v>
      </c>
      <c r="C77">
        <v>1.0257000000000001</v>
      </c>
    </row>
    <row r="78" spans="1:3" x14ac:dyDescent="0.45">
      <c r="A78">
        <v>6667080.1370000001</v>
      </c>
      <c r="B78">
        <v>2187854.5830000001</v>
      </c>
      <c r="C78">
        <v>1.3097000000000001</v>
      </c>
    </row>
    <row r="79" spans="1:3" x14ac:dyDescent="0.45">
      <c r="A79">
        <v>6667085.1490000002</v>
      </c>
      <c r="B79">
        <v>2187854.537</v>
      </c>
      <c r="C79">
        <v>1.3097000000000001</v>
      </c>
    </row>
    <row r="80" spans="1:3" x14ac:dyDescent="0.45">
      <c r="A80">
        <v>6667086.8490000004</v>
      </c>
      <c r="B80">
        <v>2187849.5299999998</v>
      </c>
      <c r="C80">
        <v>1.7129000000000001</v>
      </c>
    </row>
    <row r="81" spans="1:3" x14ac:dyDescent="0.45">
      <c r="A81">
        <v>6667081.0379999997</v>
      </c>
      <c r="B81">
        <v>2187849.7429999998</v>
      </c>
      <c r="C81">
        <v>0.69489999999999996</v>
      </c>
    </row>
    <row r="82" spans="1:3" x14ac:dyDescent="0.45">
      <c r="A82">
        <v>6667075.2889999999</v>
      </c>
      <c r="B82">
        <v>2187849.8339999998</v>
      </c>
      <c r="C82">
        <v>1.48</v>
      </c>
    </row>
    <row r="83" spans="1:3" x14ac:dyDescent="0.45">
      <c r="A83">
        <v>6667069.1179999998</v>
      </c>
      <c r="B83">
        <v>2187849.321</v>
      </c>
      <c r="C83">
        <v>1.9297</v>
      </c>
    </row>
    <row r="84" spans="1:3" x14ac:dyDescent="0.45">
      <c r="A84">
        <v>6667062.6299999999</v>
      </c>
      <c r="B84">
        <v>2187849.27</v>
      </c>
      <c r="C84">
        <v>1.9297</v>
      </c>
    </row>
    <row r="85" spans="1:3" x14ac:dyDescent="0.45">
      <c r="A85">
        <v>6667056.3640000001</v>
      </c>
      <c r="B85">
        <v>2187849.3059999999</v>
      </c>
      <c r="C85">
        <v>1.6712</v>
      </c>
    </row>
    <row r="86" spans="1:3" x14ac:dyDescent="0.45">
      <c r="A86">
        <v>6667056.7929999996</v>
      </c>
      <c r="B86">
        <v>2187845.497</v>
      </c>
      <c r="C86">
        <v>1.7775000000000001</v>
      </c>
    </row>
    <row r="87" spans="1:3" x14ac:dyDescent="0.45">
      <c r="A87">
        <v>6667062.0820000004</v>
      </c>
      <c r="B87">
        <v>2187845.301</v>
      </c>
      <c r="C87">
        <v>1.5242</v>
      </c>
    </row>
    <row r="88" spans="1:3" x14ac:dyDescent="0.45">
      <c r="A88">
        <v>6667067.6359999999</v>
      </c>
      <c r="B88">
        <v>2187845.2349999999</v>
      </c>
      <c r="C88">
        <v>1.4413</v>
      </c>
    </row>
    <row r="89" spans="1:3" x14ac:dyDescent="0.45">
      <c r="A89">
        <v>6667073.8150000004</v>
      </c>
      <c r="B89">
        <v>2187845.2629999998</v>
      </c>
      <c r="C89">
        <v>1.4413</v>
      </c>
    </row>
    <row r="90" spans="1:3" x14ac:dyDescent="0.45">
      <c r="A90">
        <v>6667080.1459999997</v>
      </c>
      <c r="B90">
        <v>2187845.4649999999</v>
      </c>
      <c r="C90">
        <v>1.8189</v>
      </c>
    </row>
    <row r="91" spans="1:3" x14ac:dyDescent="0.45">
      <c r="A91">
        <v>6667084.6279999996</v>
      </c>
      <c r="B91">
        <v>2187845.4610000001</v>
      </c>
      <c r="C91">
        <v>1.4954000000000001</v>
      </c>
    </row>
    <row r="92" spans="1:3" x14ac:dyDescent="0.45">
      <c r="A92">
        <v>6667083.6289999997</v>
      </c>
      <c r="B92">
        <v>2187840.9049999998</v>
      </c>
      <c r="C92">
        <v>0.45750000000000002</v>
      </c>
    </row>
    <row r="93" spans="1:3" x14ac:dyDescent="0.45">
      <c r="A93">
        <v>6667078.0650000004</v>
      </c>
      <c r="B93">
        <v>2187840.7749999999</v>
      </c>
      <c r="C93">
        <v>0.90029999999999999</v>
      </c>
    </row>
    <row r="94" spans="1:3" x14ac:dyDescent="0.45">
      <c r="A94">
        <v>6667072.4500000002</v>
      </c>
      <c r="B94">
        <v>2187840.7579999999</v>
      </c>
      <c r="C94">
        <v>0.90029999999999999</v>
      </c>
    </row>
    <row r="95" spans="1:3" x14ac:dyDescent="0.45">
      <c r="A95">
        <v>6667066.7300000004</v>
      </c>
      <c r="B95">
        <v>2187841.0929999999</v>
      </c>
      <c r="C95">
        <v>1.0022</v>
      </c>
    </row>
    <row r="96" spans="1:3" x14ac:dyDescent="0.45">
      <c r="A96">
        <v>6667061.3260000004</v>
      </c>
      <c r="B96">
        <v>2187841.193</v>
      </c>
      <c r="C96">
        <v>2.0121000000000002</v>
      </c>
    </row>
    <row r="97" spans="1:3" x14ac:dyDescent="0.45">
      <c r="A97">
        <v>6667056.7010000004</v>
      </c>
      <c r="B97">
        <v>2187841.3110000002</v>
      </c>
      <c r="C97">
        <v>1.5786</v>
      </c>
    </row>
    <row r="98" spans="1:3" x14ac:dyDescent="0.45">
      <c r="A98">
        <v>6667058.0360000003</v>
      </c>
      <c r="B98">
        <v>2187837.5660000001</v>
      </c>
      <c r="C98">
        <v>1.2775000000000001</v>
      </c>
    </row>
    <row r="99" spans="1:3" x14ac:dyDescent="0.45">
      <c r="A99">
        <v>6667063.2390000001</v>
      </c>
      <c r="B99">
        <v>2187837.6030000001</v>
      </c>
      <c r="C99">
        <v>1.4835</v>
      </c>
    </row>
    <row r="100" spans="1:3" x14ac:dyDescent="0.45">
      <c r="A100">
        <v>6667067.6490000002</v>
      </c>
      <c r="B100">
        <v>2187837.656</v>
      </c>
      <c r="C100">
        <v>1.4835</v>
      </c>
    </row>
    <row r="101" spans="1:3" x14ac:dyDescent="0.45">
      <c r="A101">
        <v>6667072.1900000004</v>
      </c>
      <c r="B101">
        <v>2187837.5869999998</v>
      </c>
      <c r="C101">
        <v>1.5622</v>
      </c>
    </row>
    <row r="102" spans="1:3" x14ac:dyDescent="0.45">
      <c r="A102">
        <v>6667076.9160000002</v>
      </c>
      <c r="B102">
        <v>2187837.6260000002</v>
      </c>
      <c r="C102">
        <v>0.55220000000000002</v>
      </c>
    </row>
    <row r="103" spans="1:3" x14ac:dyDescent="0.45">
      <c r="A103">
        <v>6667085.6229999997</v>
      </c>
      <c r="B103">
        <v>2187843.2510000002</v>
      </c>
      <c r="C103">
        <v>1.7504999999999999</v>
      </c>
    </row>
    <row r="104" spans="1:3" x14ac:dyDescent="0.45">
      <c r="A104">
        <v>6667081.0209999997</v>
      </c>
      <c r="B104">
        <v>2187843.3689999999</v>
      </c>
      <c r="C104">
        <v>1.4919</v>
      </c>
    </row>
    <row r="105" spans="1:3" x14ac:dyDescent="0.45">
      <c r="A105">
        <v>6667076.3109999998</v>
      </c>
      <c r="B105">
        <v>2187841.8739999998</v>
      </c>
      <c r="C105">
        <v>1.1648000000000001</v>
      </c>
    </row>
    <row r="106" spans="1:3" x14ac:dyDescent="0.45">
      <c r="A106">
        <v>6667071.1229999997</v>
      </c>
      <c r="B106">
        <v>2187839.0669999998</v>
      </c>
      <c r="C106">
        <v>1.38</v>
      </c>
    </row>
    <row r="107" spans="1:3" x14ac:dyDescent="0.45">
      <c r="A107">
        <v>6667082.2529999996</v>
      </c>
      <c r="B107">
        <v>2187858.8199999998</v>
      </c>
      <c r="C107">
        <v>1.2344999999999999</v>
      </c>
    </row>
    <row r="108" spans="1:3" x14ac:dyDescent="0.45">
      <c r="A108">
        <v>6667077.8760000002</v>
      </c>
      <c r="B108">
        <v>2187862.3859999999</v>
      </c>
      <c r="C108">
        <v>1.1478999999999999</v>
      </c>
    </row>
    <row r="109" spans="1:3" x14ac:dyDescent="0.45">
      <c r="A109">
        <v>6667075.4910000004</v>
      </c>
      <c r="B109">
        <v>2187866.9180000001</v>
      </c>
      <c r="C109">
        <v>0.88890000000000002</v>
      </c>
    </row>
    <row r="110" spans="1:3" x14ac:dyDescent="0.45">
      <c r="A110">
        <v>6667085.4079999998</v>
      </c>
      <c r="B110">
        <v>2187854.1379999998</v>
      </c>
      <c r="C110">
        <v>0.93469999999999998</v>
      </c>
    </row>
    <row r="111" spans="1:3" x14ac:dyDescent="0.45">
      <c r="A111">
        <v>6667080.9550000001</v>
      </c>
      <c r="B111">
        <v>2187859.1090000002</v>
      </c>
      <c r="C111">
        <v>1.7351000000000001</v>
      </c>
    </row>
    <row r="112" spans="1:3" x14ac:dyDescent="0.45">
      <c r="A112">
        <v>6667077.517</v>
      </c>
      <c r="B112">
        <v>2187864.3280000002</v>
      </c>
      <c r="C112">
        <v>1.4671000000000001</v>
      </c>
    </row>
    <row r="113" spans="1:3" x14ac:dyDescent="0.45">
      <c r="A113">
        <v>6667076.7079999996</v>
      </c>
      <c r="B113">
        <v>2187870.2719999999</v>
      </c>
      <c r="C113">
        <v>0.57440000000000002</v>
      </c>
    </row>
    <row r="114" spans="1:3" x14ac:dyDescent="0.45">
      <c r="A114">
        <v>6667085.2429999998</v>
      </c>
      <c r="B114">
        <v>2187858.8640000001</v>
      </c>
      <c r="C114">
        <v>0.54600000000000004</v>
      </c>
    </row>
    <row r="115" spans="1:3" x14ac:dyDescent="0.45">
      <c r="A115">
        <v>6667081.1339999996</v>
      </c>
      <c r="B115">
        <v>2187862.0109999999</v>
      </c>
      <c r="C115">
        <v>1.7881</v>
      </c>
    </row>
    <row r="116" spans="1:3" x14ac:dyDescent="0.45">
      <c r="A116">
        <v>6667077.0049999999</v>
      </c>
      <c r="B116">
        <v>2187864.7450000001</v>
      </c>
      <c r="C116">
        <v>1.3973</v>
      </c>
    </row>
    <row r="117" spans="1:3" x14ac:dyDescent="0.45">
      <c r="A117">
        <v>6667072.9440000001</v>
      </c>
      <c r="B117">
        <v>2187868.1460000002</v>
      </c>
      <c r="C117">
        <v>1.3345</v>
      </c>
    </row>
    <row r="118" spans="1:3" x14ac:dyDescent="0.45">
      <c r="A118">
        <v>6667086.5159999998</v>
      </c>
      <c r="B118">
        <v>2187850.1639999999</v>
      </c>
      <c r="C118">
        <v>1.2715000000000001</v>
      </c>
    </row>
    <row r="119" spans="1:3" x14ac:dyDescent="0.45">
      <c r="A119">
        <v>6667085.3049999997</v>
      </c>
      <c r="B119">
        <v>2187845.48</v>
      </c>
      <c r="C119">
        <v>1.5569</v>
      </c>
    </row>
    <row r="120" spans="1:3" x14ac:dyDescent="0.45">
      <c r="A120">
        <v>6667084.449</v>
      </c>
      <c r="B120">
        <v>2187842.3870000001</v>
      </c>
      <c r="C120">
        <v>0.9849</v>
      </c>
    </row>
    <row r="121" spans="1:3" x14ac:dyDescent="0.45">
      <c r="A121">
        <v>6667083.8830000004</v>
      </c>
      <c r="B121">
        <v>2187840.4479999999</v>
      </c>
      <c r="C121">
        <v>1.7433000000000001</v>
      </c>
    </row>
    <row r="122" spans="1:3" x14ac:dyDescent="0.45">
      <c r="A122">
        <v>6667078.483</v>
      </c>
      <c r="B122">
        <v>2187841.182</v>
      </c>
      <c r="C122">
        <v>0.54239999999999999</v>
      </c>
    </row>
    <row r="123" spans="1:3" x14ac:dyDescent="0.45">
      <c r="A123">
        <v>6667079.9100000001</v>
      </c>
      <c r="B123">
        <v>2187846.3530000001</v>
      </c>
      <c r="C123">
        <v>1.4180999999999999</v>
      </c>
    </row>
    <row r="124" spans="1:3" x14ac:dyDescent="0.45">
      <c r="A124">
        <v>6667080.8710000003</v>
      </c>
      <c r="B124">
        <v>2187852.423</v>
      </c>
      <c r="C124">
        <v>1.3815</v>
      </c>
    </row>
    <row r="125" spans="1:3" x14ac:dyDescent="0.45">
      <c r="A125">
        <v>6667080.8499999996</v>
      </c>
      <c r="B125">
        <v>2187857.6329999999</v>
      </c>
      <c r="C125">
        <v>1.6787000000000001</v>
      </c>
    </row>
    <row r="126" spans="1:3" x14ac:dyDescent="0.45">
      <c r="A126">
        <v>6667079.6849999996</v>
      </c>
      <c r="B126">
        <v>2187862.3829999999</v>
      </c>
      <c r="C126">
        <v>1.5483</v>
      </c>
    </row>
    <row r="127" spans="1:3" x14ac:dyDescent="0.45">
      <c r="A127">
        <v>6667076.1720000003</v>
      </c>
      <c r="B127">
        <v>2187867.5619999999</v>
      </c>
      <c r="C127">
        <v>1.6112</v>
      </c>
    </row>
    <row r="128" spans="1:3" x14ac:dyDescent="0.45">
      <c r="A128">
        <v>6667084.5259999996</v>
      </c>
      <c r="B128">
        <v>2187861.4780000001</v>
      </c>
      <c r="C128">
        <v>1.7455000000000001</v>
      </c>
    </row>
    <row r="129" spans="1:3" x14ac:dyDescent="0.45">
      <c r="A129">
        <v>6667082.4390000002</v>
      </c>
      <c r="B129">
        <v>2187858.8849999998</v>
      </c>
      <c r="C129">
        <v>1.9061999999999999</v>
      </c>
    </row>
    <row r="130" spans="1:3" x14ac:dyDescent="0.45">
      <c r="A130">
        <v>6667080.9460000005</v>
      </c>
      <c r="B130">
        <v>2187856.2609999999</v>
      </c>
      <c r="C130">
        <v>1.5656000000000001</v>
      </c>
    </row>
    <row r="131" spans="1:3" x14ac:dyDescent="0.45">
      <c r="A131">
        <v>6667078.915</v>
      </c>
      <c r="B131">
        <v>2187852.0279999999</v>
      </c>
      <c r="C131">
        <v>1.0835999999999999</v>
      </c>
    </row>
    <row r="132" spans="1:3" x14ac:dyDescent="0.45">
      <c r="A132">
        <v>6667076.8399999999</v>
      </c>
      <c r="B132">
        <v>2187846.6069999998</v>
      </c>
      <c r="C132">
        <v>0.75370000000000004</v>
      </c>
    </row>
    <row r="133" spans="1:3" x14ac:dyDescent="0.45">
      <c r="A133">
        <v>6667075.7740000002</v>
      </c>
      <c r="B133">
        <v>2187841.8739999998</v>
      </c>
      <c r="C133">
        <v>0.93540000000000001</v>
      </c>
    </row>
    <row r="134" spans="1:3" x14ac:dyDescent="0.45">
      <c r="A134">
        <v>6667069.6449999996</v>
      </c>
      <c r="B134">
        <v>2187840.8969999999</v>
      </c>
      <c r="C134">
        <v>1.5916999999999999</v>
      </c>
    </row>
    <row r="135" spans="1:3" x14ac:dyDescent="0.45">
      <c r="A135">
        <v>6667070.7019999996</v>
      </c>
      <c r="B135">
        <v>2187845.6690000002</v>
      </c>
      <c r="C135">
        <v>1.5916999999999999</v>
      </c>
    </row>
    <row r="136" spans="1:3" x14ac:dyDescent="0.45">
      <c r="A136">
        <v>6667071.9119999995</v>
      </c>
      <c r="B136">
        <v>2187850.4780000001</v>
      </c>
      <c r="C136">
        <v>1.8913</v>
      </c>
    </row>
    <row r="137" spans="1:3" x14ac:dyDescent="0.45">
      <c r="A137">
        <v>6667072.9029999999</v>
      </c>
      <c r="B137">
        <v>2187856.0610000002</v>
      </c>
      <c r="C137">
        <v>0.54249999999999998</v>
      </c>
    </row>
    <row r="138" spans="1:3" x14ac:dyDescent="0.45">
      <c r="A138">
        <v>6667072.5489999996</v>
      </c>
      <c r="B138">
        <v>2187862.2310000001</v>
      </c>
      <c r="C138">
        <v>1.1859</v>
      </c>
    </row>
    <row r="139" spans="1:3" x14ac:dyDescent="0.45">
      <c r="A139">
        <v>6667070.2539999997</v>
      </c>
      <c r="B139">
        <v>2187868.5619999999</v>
      </c>
      <c r="C139">
        <v>1.3541000000000001</v>
      </c>
    </row>
    <row r="140" spans="1:3" x14ac:dyDescent="0.45">
      <c r="A140">
        <v>6667080.5630000001</v>
      </c>
      <c r="B140">
        <v>2187864.017</v>
      </c>
      <c r="C140">
        <v>1.379</v>
      </c>
    </row>
    <row r="141" spans="1:3" x14ac:dyDescent="0.45">
      <c r="A141">
        <v>6667077.8590000002</v>
      </c>
      <c r="B141">
        <v>2187857.804</v>
      </c>
      <c r="C141">
        <v>1.2773000000000001</v>
      </c>
    </row>
    <row r="142" spans="1:3" x14ac:dyDescent="0.45">
      <c r="A142">
        <v>6667075.5609999998</v>
      </c>
      <c r="B142">
        <v>2187852.2590000001</v>
      </c>
      <c r="C142">
        <v>2.1627999999999998</v>
      </c>
    </row>
    <row r="143" spans="1:3" x14ac:dyDescent="0.45">
      <c r="A143">
        <v>6667073.4500000002</v>
      </c>
      <c r="B143">
        <v>2187847.2110000001</v>
      </c>
      <c r="C143">
        <v>1.3862000000000001</v>
      </c>
    </row>
    <row r="144" spans="1:3" x14ac:dyDescent="0.45">
      <c r="A144">
        <v>6667071.8459999999</v>
      </c>
      <c r="B144">
        <v>2187842.4640000002</v>
      </c>
      <c r="C144">
        <v>1.8467</v>
      </c>
    </row>
    <row r="145" spans="1:3" x14ac:dyDescent="0.45">
      <c r="A145">
        <v>6667063.7980000004</v>
      </c>
      <c r="B145">
        <v>2187840.3059999999</v>
      </c>
      <c r="C145">
        <v>2.1703999999999999</v>
      </c>
    </row>
    <row r="146" spans="1:3" x14ac:dyDescent="0.45">
      <c r="A146">
        <v>6667064.4589999998</v>
      </c>
      <c r="B146">
        <v>2187844.8149999999</v>
      </c>
      <c r="C146">
        <v>2.2801</v>
      </c>
    </row>
    <row r="147" spans="1:3" x14ac:dyDescent="0.45">
      <c r="A147">
        <v>6667065.3890000004</v>
      </c>
      <c r="B147">
        <v>2187849.3730000001</v>
      </c>
      <c r="C147">
        <v>1.2605</v>
      </c>
    </row>
    <row r="148" spans="1:3" x14ac:dyDescent="0.45">
      <c r="A148">
        <v>6667065.8849999998</v>
      </c>
      <c r="B148">
        <v>2187852.7420000001</v>
      </c>
      <c r="C148">
        <v>2.0733999999999999</v>
      </c>
    </row>
    <row r="149" spans="1:3" x14ac:dyDescent="0.45">
      <c r="A149">
        <v>6667066.085</v>
      </c>
      <c r="B149">
        <v>2187853.5529999998</v>
      </c>
      <c r="C149">
        <v>0.98970000000000002</v>
      </c>
    </row>
    <row r="150" spans="1:3" x14ac:dyDescent="0.45">
      <c r="A150">
        <v>6667065.9780000001</v>
      </c>
      <c r="B150">
        <v>2187853.1150000002</v>
      </c>
      <c r="C150">
        <v>1.623</v>
      </c>
    </row>
    <row r="151" spans="1:3" x14ac:dyDescent="0.45">
      <c r="A151">
        <v>6667066.6859999998</v>
      </c>
      <c r="B151">
        <v>2187856.1690000002</v>
      </c>
      <c r="C151">
        <v>1.1132</v>
      </c>
    </row>
    <row r="152" spans="1:3" x14ac:dyDescent="0.45">
      <c r="A152">
        <v>6667068.1689999998</v>
      </c>
      <c r="B152">
        <v>2187861.8909999998</v>
      </c>
      <c r="C152">
        <v>0.24340000000000001</v>
      </c>
    </row>
    <row r="153" spans="1:3" x14ac:dyDescent="0.45">
      <c r="A153">
        <v>6667071.2230000002</v>
      </c>
      <c r="B153">
        <v>2187867.139</v>
      </c>
      <c r="C153">
        <v>1.3217000000000001</v>
      </c>
    </row>
    <row r="154" spans="1:3" x14ac:dyDescent="0.45">
      <c r="A154">
        <v>6667083.1090000002</v>
      </c>
      <c r="B154">
        <v>2187847.7969999998</v>
      </c>
      <c r="C154">
        <v>1.4519</v>
      </c>
    </row>
    <row r="155" spans="1:3" x14ac:dyDescent="0.45">
      <c r="A155">
        <v>6667076.4929999998</v>
      </c>
      <c r="B155">
        <v>2187850.56</v>
      </c>
      <c r="C155">
        <v>1.0136000000000001</v>
      </c>
    </row>
    <row r="156" spans="1:3" x14ac:dyDescent="0.45">
      <c r="A156">
        <v>6667069.4800000004</v>
      </c>
      <c r="B156">
        <v>2187851.9920000001</v>
      </c>
      <c r="C156">
        <v>2.3349000000000002</v>
      </c>
    </row>
    <row r="157" spans="1:3" x14ac:dyDescent="0.45">
      <c r="A157">
        <v>6667062.2999999998</v>
      </c>
      <c r="B157">
        <v>2187851.7590000001</v>
      </c>
      <c r="C157">
        <v>1.6007</v>
      </c>
    </row>
    <row r="158" spans="1:3" x14ac:dyDescent="0.45">
      <c r="A158">
        <v>6667056.9510000004</v>
      </c>
      <c r="B158">
        <v>2187849.8160000001</v>
      </c>
      <c r="C158">
        <v>0.50049999999999994</v>
      </c>
    </row>
    <row r="159" spans="1:3" x14ac:dyDescent="0.45">
      <c r="A159" s="1" t="s">
        <v>5</v>
      </c>
      <c r="C159" s="3">
        <f>AVERAGE(C2:C158)</f>
        <v>1.3401184713375789</v>
      </c>
    </row>
    <row r="160" spans="1:3" x14ac:dyDescent="0.45">
      <c r="A160" t="s">
        <v>10</v>
      </c>
      <c r="C160" s="2">
        <f>SUM(C2:C158)</f>
        <v>210.3985999999999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GeoSpatial Av</vt:lpstr>
      <vt:lpstr>Arithmetic 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Beardsley</dc:creator>
  <cp:lastModifiedBy>Mike Beardsley</cp:lastModifiedBy>
  <dcterms:created xsi:type="dcterms:W3CDTF">2024-12-17T16:03:20Z</dcterms:created>
  <dcterms:modified xsi:type="dcterms:W3CDTF">2024-12-17T21:49:40Z</dcterms:modified>
</cp:coreProperties>
</file>