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pebuis\git\SortingAlgorithmComparison\"/>
    </mc:Choice>
  </mc:AlternateContent>
  <bookViews>
    <workbookView xWindow="0" yWindow="0" windowWidth="22785" windowHeight="14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1" l="1"/>
  <c r="S68" i="1"/>
  <c r="S67" i="1"/>
  <c r="S66" i="1"/>
  <c r="S65" i="1"/>
  <c r="S64" i="1"/>
  <c r="S61" i="1"/>
  <c r="S60" i="1"/>
  <c r="S59" i="1"/>
  <c r="S58" i="1"/>
  <c r="S57" i="1"/>
  <c r="S56" i="1"/>
  <c r="S7" i="1"/>
  <c r="S6" i="1"/>
  <c r="S5" i="1"/>
  <c r="S4" i="1"/>
  <c r="S3" i="1"/>
  <c r="S2" i="1"/>
  <c r="I60" i="1"/>
  <c r="I59" i="1"/>
  <c r="I57" i="1"/>
  <c r="I56" i="1"/>
  <c r="S53" i="1"/>
  <c r="S52" i="1"/>
  <c r="S51" i="1"/>
  <c r="S50" i="1"/>
  <c r="S49" i="1"/>
  <c r="S48" i="1"/>
  <c r="S45" i="1"/>
  <c r="S44" i="1"/>
  <c r="S43" i="1"/>
  <c r="S42" i="1"/>
  <c r="S41" i="1"/>
  <c r="S40" i="1"/>
  <c r="S37" i="1"/>
  <c r="S36" i="1"/>
  <c r="S35" i="1"/>
  <c r="S34" i="1"/>
  <c r="S33" i="1"/>
  <c r="S32" i="1"/>
  <c r="S29" i="1"/>
  <c r="S28" i="1"/>
  <c r="S27" i="1"/>
  <c r="S26" i="1"/>
  <c r="S25" i="1"/>
  <c r="S24" i="1"/>
  <c r="S21" i="1"/>
  <c r="S20" i="1"/>
  <c r="S19" i="1"/>
  <c r="S18" i="1"/>
  <c r="S17" i="1"/>
  <c r="S16" i="1"/>
  <c r="I52" i="1"/>
  <c r="I51" i="1"/>
  <c r="I50" i="1"/>
  <c r="I49" i="1"/>
  <c r="I48" i="1"/>
  <c r="I44" i="1"/>
  <c r="I43" i="1"/>
  <c r="I42" i="1"/>
  <c r="I41" i="1"/>
  <c r="I40" i="1"/>
  <c r="I36" i="1"/>
  <c r="I35" i="1"/>
  <c r="I34" i="1"/>
  <c r="I33" i="1"/>
  <c r="I32" i="1"/>
  <c r="I28" i="1"/>
  <c r="I27" i="1"/>
  <c r="I26" i="1"/>
  <c r="I25" i="1"/>
  <c r="I24" i="1"/>
  <c r="I20" i="1"/>
  <c r="I19" i="1"/>
  <c r="I18" i="1"/>
  <c r="I17" i="1"/>
  <c r="I16" i="1"/>
  <c r="I13" i="1"/>
  <c r="I12" i="1"/>
  <c r="I11" i="1"/>
  <c r="I10" i="1"/>
</calcChain>
</file>

<file path=xl/sharedStrings.xml><?xml version="1.0" encoding="utf-8"?>
<sst xmlns="http://schemas.openxmlformats.org/spreadsheetml/2006/main" count="15" uniqueCount="14">
  <si>
    <t>Generic DualPivotQuicksort</t>
  </si>
  <si>
    <t>Generic Legacy MergeSort</t>
  </si>
  <si>
    <t>Generic BinaryInsertionSort</t>
  </si>
  <si>
    <t>Int Legacy MergeSort</t>
  </si>
  <si>
    <t>Int EngineeredQuicksort</t>
  </si>
  <si>
    <t>Generic Engineered Quicksort</t>
  </si>
  <si>
    <t>Int TimSort</t>
  </si>
  <si>
    <t>Buis' Heapsort</t>
  </si>
  <si>
    <t>Buis' Introsort</t>
  </si>
  <si>
    <t>Int DualPivotQuicksort = java.util.Arrays.sort(int[])</t>
  </si>
  <si>
    <t>Generic Comparable TimSort = java.util.Arrays.sort(T[])</t>
  </si>
  <si>
    <t>Generic TimSort = java.util.Arrays.parallelSort(T[])</t>
  </si>
  <si>
    <t>Parallel DualPivotQuick = java.util.Arrays.parallelSort(int[])</t>
  </si>
  <si>
    <t>Oracle JDK8 (not OpenJDK) java.util.Arrays.sort(int[])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</si>
</sst>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0" formatCode="_(* #,##0_);_(* \(#,##0\);_(* &quot;-&quot;??_);_(@_)"/>
    <numFmt numFmtId="175" formatCode="0.000"/>
    <numFmt numFmtId="179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70" fontId="0" fillId="0" borderId="0" xfId="1" applyNumberFormat="1" applyFont="1"/>
    <xf numFmtId="2" fontId="0" fillId="0" borderId="0" xfId="0" applyNumberFormat="1"/>
    <xf numFmtId="175" fontId="0" fillId="0" borderId="0" xfId="0" applyNumberFormat="1"/>
    <xf numFmtId="179" fontId="0" fillId="0" borderId="0" xfId="0" applyNumberFormat="1"/>
    <xf numFmtId="175" fontId="0" fillId="0" borderId="0" xfId="1" applyNumberFormat="1" applyFont="1"/>
    <xf numFmtId="17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workbookViewId="0">
      <selection activeCell="K1" sqref="K1"/>
    </sheetView>
  </sheetViews>
  <sheetFormatPr defaultRowHeight="15" x14ac:dyDescent="0.25"/>
  <cols>
    <col min="1" max="1" width="16.28515625" bestFit="1" customWidth="1"/>
    <col min="2" max="2" width="3.28515625" customWidth="1"/>
    <col min="8" max="8" width="2" customWidth="1"/>
    <col min="9" max="9" width="9.5703125" bestFit="1" customWidth="1"/>
    <col min="11" max="11" width="16.28515625" bestFit="1" customWidth="1"/>
    <col min="12" max="12" width="2.140625" customWidth="1"/>
    <col min="18" max="18" width="1.5703125" customWidth="1"/>
  </cols>
  <sheetData>
    <row r="1" spans="1:19" x14ac:dyDescent="0.25">
      <c r="K1" t="s">
        <v>13</v>
      </c>
    </row>
    <row r="2" spans="1:19" x14ac:dyDescent="0.25">
      <c r="K2" s="1">
        <v>1000</v>
      </c>
      <c r="M2" s="4">
        <v>7.0318699999999997E-4</v>
      </c>
      <c r="N2" s="4">
        <v>1.2617999999999999E-4</v>
      </c>
      <c r="O2" s="4">
        <v>1.4157800000000001E-4</v>
      </c>
      <c r="P2" s="4">
        <v>1.2404199999999999E-4</v>
      </c>
      <c r="Q2" s="4">
        <v>1.2275799999999999E-4</v>
      </c>
      <c r="S2" s="4">
        <f t="shared" ref="S2:S7" si="0">MEDIAN(M2:Q2)</f>
        <v>1.2617999999999999E-4</v>
      </c>
    </row>
    <row r="3" spans="1:19" x14ac:dyDescent="0.25">
      <c r="K3" s="1">
        <v>10000</v>
      </c>
      <c r="M3" s="4">
        <v>1.202774E-3</v>
      </c>
      <c r="N3" s="4">
        <v>1.2023470000000001E-3</v>
      </c>
      <c r="O3" s="4">
        <v>1.1997799999999999E-3</v>
      </c>
      <c r="P3" s="4">
        <v>1.141181E-3</v>
      </c>
      <c r="Q3" s="4">
        <v>1.450429E-3</v>
      </c>
      <c r="S3" s="4">
        <f t="shared" si="0"/>
        <v>1.2023470000000001E-3</v>
      </c>
    </row>
    <row r="4" spans="1:19" x14ac:dyDescent="0.25">
      <c r="K4" s="1">
        <v>100000</v>
      </c>
      <c r="M4" s="3">
        <v>1.6038554E-2</v>
      </c>
      <c r="N4" s="3">
        <v>4.7739687000000003E-2</v>
      </c>
      <c r="O4" s="3">
        <v>8.9040349999999994E-3</v>
      </c>
      <c r="P4" s="3">
        <v>8.7923970000000004E-3</v>
      </c>
      <c r="Q4" s="3">
        <v>8.9331199999999993E-3</v>
      </c>
      <c r="S4" s="3">
        <f t="shared" si="0"/>
        <v>8.9331199999999993E-3</v>
      </c>
    </row>
    <row r="5" spans="1:19" x14ac:dyDescent="0.25">
      <c r="K5" s="1">
        <v>1000000</v>
      </c>
      <c r="M5" s="3">
        <v>0.11098968400000001</v>
      </c>
      <c r="N5" s="3">
        <v>0.107708146</v>
      </c>
      <c r="O5" s="3">
        <v>0.107689754</v>
      </c>
      <c r="P5" s="3">
        <v>0.10772482899999999</v>
      </c>
      <c r="Q5" s="3">
        <v>0.107764607</v>
      </c>
      <c r="S5" s="3">
        <f t="shared" si="0"/>
        <v>0.10772482899999999</v>
      </c>
    </row>
    <row r="6" spans="1:19" x14ac:dyDescent="0.25">
      <c r="K6" s="1">
        <v>10000000</v>
      </c>
      <c r="M6" s="3">
        <v>1.2570783800000001</v>
      </c>
      <c r="N6" s="3">
        <v>1.25271255</v>
      </c>
      <c r="O6" s="3">
        <v>1.256226772</v>
      </c>
      <c r="P6" s="3">
        <v>1.2638621619999999</v>
      </c>
      <c r="Q6" s="3">
        <v>1.2533584209999999</v>
      </c>
      <c r="S6" s="3">
        <f t="shared" si="0"/>
        <v>1.256226772</v>
      </c>
    </row>
    <row r="7" spans="1:19" x14ac:dyDescent="0.25">
      <c r="K7" s="1">
        <v>100000000</v>
      </c>
      <c r="M7" s="3">
        <v>14.270628406</v>
      </c>
      <c r="N7" s="3">
        <v>14.275766715</v>
      </c>
      <c r="O7" s="3">
        <v>14.265809184</v>
      </c>
      <c r="P7" s="3">
        <v>14.291520829</v>
      </c>
      <c r="Q7" s="3">
        <v>14.283361042999999</v>
      </c>
      <c r="S7" s="3">
        <f t="shared" si="0"/>
        <v>14.275766715</v>
      </c>
    </row>
    <row r="9" spans="1:19" x14ac:dyDescent="0.25">
      <c r="A9" t="s">
        <v>2</v>
      </c>
    </row>
    <row r="10" spans="1:19" x14ac:dyDescent="0.25">
      <c r="A10" s="1">
        <v>1000</v>
      </c>
      <c r="C10" s="3">
        <v>1.1548680000000001E-3</v>
      </c>
      <c r="D10" s="3">
        <v>9.2731699999999999E-4</v>
      </c>
      <c r="E10" s="3">
        <v>9.5811300000000002E-4</v>
      </c>
      <c r="F10" s="3">
        <v>9.3330500000000005E-4</v>
      </c>
      <c r="G10" s="3">
        <v>9.1533999999999995E-4</v>
      </c>
      <c r="H10" s="3"/>
      <c r="I10" s="4">
        <f>MEDIAN(C10:G10)</f>
        <v>9.3330500000000005E-4</v>
      </c>
    </row>
    <row r="11" spans="1:19" x14ac:dyDescent="0.25">
      <c r="A11" s="1">
        <v>10000</v>
      </c>
      <c r="C11" s="3">
        <v>8.5994920000000002E-3</v>
      </c>
      <c r="D11" s="3">
        <v>6.8487959999999999E-3</v>
      </c>
      <c r="E11" s="3">
        <v>2.9487209E-2</v>
      </c>
      <c r="F11" s="3">
        <v>1.9471078999999999E-2</v>
      </c>
      <c r="G11" s="3">
        <v>9.6589759999999997E-3</v>
      </c>
      <c r="H11" s="3"/>
      <c r="I11" s="4">
        <f t="shared" ref="I11:I13" si="1">MEDIAN(C11:G11)</f>
        <v>9.6589759999999997E-3</v>
      </c>
    </row>
    <row r="12" spans="1:19" x14ac:dyDescent="0.25">
      <c r="A12" s="1">
        <v>100000</v>
      </c>
      <c r="C12" s="3">
        <v>0.67192074599999996</v>
      </c>
      <c r="D12" s="3">
        <v>0.65921976199999999</v>
      </c>
      <c r="E12" s="3">
        <v>0.65380599699999997</v>
      </c>
      <c r="F12" s="3">
        <v>0.65262118800000002</v>
      </c>
      <c r="G12" s="3">
        <v>0.653560052</v>
      </c>
      <c r="H12" s="3"/>
      <c r="I12" s="3">
        <f t="shared" si="1"/>
        <v>0.65380599699999997</v>
      </c>
    </row>
    <row r="13" spans="1:19" x14ac:dyDescent="0.25">
      <c r="A13" s="1">
        <v>1000000</v>
      </c>
      <c r="C13" s="3">
        <v>85.962180630999995</v>
      </c>
      <c r="D13" s="3">
        <v>85.838466436999994</v>
      </c>
      <c r="E13" s="3">
        <v>86.057509018000005</v>
      </c>
      <c r="F13" s="3">
        <v>86.103155399000002</v>
      </c>
      <c r="G13" s="3">
        <v>86.023232100000001</v>
      </c>
      <c r="H13" s="3"/>
      <c r="I13" s="3">
        <f t="shared" si="1"/>
        <v>86.023232100000001</v>
      </c>
    </row>
    <row r="15" spans="1:19" x14ac:dyDescent="0.25">
      <c r="A15" t="s">
        <v>5</v>
      </c>
      <c r="K15" t="s">
        <v>4</v>
      </c>
    </row>
    <row r="16" spans="1:19" x14ac:dyDescent="0.25">
      <c r="A16" s="1">
        <v>1000</v>
      </c>
      <c r="C16" s="4">
        <v>2.0394110000000001E-3</v>
      </c>
      <c r="D16" s="4">
        <v>3.4089999999999999E-4</v>
      </c>
      <c r="E16" s="4">
        <v>3.0112200000000002E-4</v>
      </c>
      <c r="F16" s="4">
        <v>2.8572299999999999E-4</v>
      </c>
      <c r="G16" s="4">
        <v>2.9898199999999999E-4</v>
      </c>
      <c r="I16" s="4">
        <f t="shared" ref="I16:I20" si="2">MEDIAN(C16:G16)</f>
        <v>3.0112200000000002E-4</v>
      </c>
      <c r="K16" s="1">
        <v>1000</v>
      </c>
      <c r="M16" s="4">
        <v>1.1642779999999999E-3</v>
      </c>
      <c r="N16" s="4">
        <v>1.9119499999999999E-4</v>
      </c>
      <c r="O16" s="4">
        <v>1.9932199999999999E-4</v>
      </c>
      <c r="P16" s="4">
        <v>1.62965E-4</v>
      </c>
      <c r="Q16" s="4">
        <v>1.6980900000000001E-4</v>
      </c>
      <c r="R16" s="4"/>
      <c r="S16" s="4">
        <f t="shared" ref="S16:S21" si="3">MEDIAN(M16:Q16)</f>
        <v>1.9119499999999999E-4</v>
      </c>
    </row>
    <row r="17" spans="1:19" x14ac:dyDescent="0.25">
      <c r="A17" s="1">
        <v>10000</v>
      </c>
      <c r="C17" s="4">
        <v>3.420977E-3</v>
      </c>
      <c r="D17" s="4">
        <v>3.6130260000000001E-3</v>
      </c>
      <c r="E17" s="4">
        <v>1.3024775000000001E-2</v>
      </c>
      <c r="F17" s="4">
        <v>1.2724081999999999E-2</v>
      </c>
      <c r="G17" s="4">
        <v>1.268302E-2</v>
      </c>
      <c r="I17" s="4">
        <f t="shared" si="2"/>
        <v>1.268302E-2</v>
      </c>
      <c r="K17" s="1">
        <v>10000</v>
      </c>
      <c r="M17" s="4">
        <v>1.8674640000000001E-3</v>
      </c>
      <c r="N17" s="4">
        <v>1.9140870000000001E-3</v>
      </c>
      <c r="O17" s="4">
        <v>1.8507829999999999E-3</v>
      </c>
      <c r="P17" s="4">
        <v>1.0017419999999999E-3</v>
      </c>
      <c r="Q17" s="4">
        <v>1.0291160000000001E-3</v>
      </c>
      <c r="R17" s="4"/>
      <c r="S17" s="4">
        <f t="shared" si="3"/>
        <v>1.8507829999999999E-3</v>
      </c>
    </row>
    <row r="18" spans="1:19" x14ac:dyDescent="0.25">
      <c r="A18" s="1">
        <v>100000</v>
      </c>
      <c r="C18" s="3">
        <v>9.3513532999999996E-2</v>
      </c>
      <c r="D18" s="3">
        <v>2.1436066E-2</v>
      </c>
      <c r="E18" s="3">
        <v>2.1318012000000001E-2</v>
      </c>
      <c r="F18" s="3">
        <v>2.1677305000000001E-2</v>
      </c>
      <c r="G18" s="3">
        <v>2.1075063000000002E-2</v>
      </c>
      <c r="I18" s="3">
        <f t="shared" si="2"/>
        <v>2.1436066E-2</v>
      </c>
      <c r="K18" s="1">
        <v>100000</v>
      </c>
      <c r="M18" s="3">
        <v>1.1947754E-2</v>
      </c>
      <c r="N18" s="3">
        <v>1.1554243E-2</v>
      </c>
      <c r="O18" s="3">
        <v>1.1632946E-2</v>
      </c>
      <c r="P18" s="3">
        <v>1.2307901E-2</v>
      </c>
      <c r="Q18" s="3">
        <v>1.1429346E-2</v>
      </c>
      <c r="S18" s="3">
        <f t="shared" si="3"/>
        <v>1.1632946E-2</v>
      </c>
    </row>
    <row r="19" spans="1:19" x14ac:dyDescent="0.25">
      <c r="A19" s="1">
        <v>1000000</v>
      </c>
      <c r="C19" s="3">
        <v>0.31035544700000001</v>
      </c>
      <c r="D19" s="3">
        <v>0.33274192699999999</v>
      </c>
      <c r="E19" s="3">
        <v>0.32925850200000001</v>
      </c>
      <c r="F19" s="3">
        <v>0.32538071099999999</v>
      </c>
      <c r="G19" s="3">
        <v>0.33232146899999998</v>
      </c>
      <c r="I19" s="3">
        <f t="shared" si="2"/>
        <v>0.32925850200000001</v>
      </c>
      <c r="K19" s="1">
        <v>1000000</v>
      </c>
      <c r="M19" s="3">
        <v>0.14210183400000001</v>
      </c>
      <c r="N19" s="3">
        <v>0.139470445</v>
      </c>
      <c r="O19" s="3">
        <v>0.13882756900000001</v>
      </c>
      <c r="P19" s="3">
        <v>0.13918343999999999</v>
      </c>
      <c r="Q19" s="3">
        <v>0.13906282</v>
      </c>
      <c r="S19" s="3">
        <f t="shared" si="3"/>
        <v>0.13918343999999999</v>
      </c>
    </row>
    <row r="20" spans="1:19" x14ac:dyDescent="0.25">
      <c r="A20" s="1">
        <v>10000000</v>
      </c>
      <c r="C20" s="3">
        <v>5.7002530870000001</v>
      </c>
      <c r="D20" s="3">
        <v>5.6437103090000003</v>
      </c>
      <c r="E20" s="3">
        <v>5.3472338129999999</v>
      </c>
      <c r="F20" s="3">
        <v>4.5930513709999996</v>
      </c>
      <c r="G20" s="3">
        <v>5.460790298</v>
      </c>
      <c r="I20" s="3">
        <f t="shared" si="2"/>
        <v>5.460790298</v>
      </c>
      <c r="K20" s="1">
        <v>10000000</v>
      </c>
      <c r="M20" s="3">
        <v>1.5980010520000001</v>
      </c>
      <c r="N20" s="3">
        <v>1.5976460370000001</v>
      </c>
      <c r="O20" s="3">
        <v>1.599744474</v>
      </c>
      <c r="P20" s="3">
        <v>1.5937571239999999</v>
      </c>
      <c r="Q20" s="3">
        <v>1.5963080999999999</v>
      </c>
      <c r="S20" s="3">
        <f t="shared" si="3"/>
        <v>1.5976460370000001</v>
      </c>
    </row>
    <row r="21" spans="1:19" x14ac:dyDescent="0.25">
      <c r="K21" s="1">
        <v>100000000</v>
      </c>
      <c r="M21" s="3">
        <v>18.240319531000001</v>
      </c>
      <c r="N21" s="3">
        <v>18.212712618000001</v>
      </c>
      <c r="O21" s="3">
        <v>18.214854684999999</v>
      </c>
      <c r="P21" s="3">
        <v>18.213172855</v>
      </c>
      <c r="Q21" s="3">
        <v>18.196556867999998</v>
      </c>
      <c r="S21" s="3">
        <f t="shared" si="3"/>
        <v>18.213172855</v>
      </c>
    </row>
    <row r="23" spans="1:19" x14ac:dyDescent="0.25">
      <c r="A23" t="s">
        <v>0</v>
      </c>
      <c r="K23" t="s">
        <v>9</v>
      </c>
    </row>
    <row r="24" spans="1:19" x14ac:dyDescent="0.25">
      <c r="A24" s="1">
        <v>1000</v>
      </c>
      <c r="B24" s="1"/>
      <c r="C24" s="4">
        <v>1.866181E-3</v>
      </c>
      <c r="D24" s="4">
        <v>9.5084200000000003E-4</v>
      </c>
      <c r="E24" s="4">
        <v>9.3800899999999996E-4</v>
      </c>
      <c r="F24" s="4">
        <v>9.5469100000000002E-4</v>
      </c>
      <c r="G24" s="4">
        <v>5.0172599999999997E-4</v>
      </c>
      <c r="H24" s="4"/>
      <c r="I24" s="4">
        <f t="shared" ref="I24:I28" si="4">MEDIAN(C24:G24)</f>
        <v>9.5084200000000003E-4</v>
      </c>
      <c r="K24" s="1">
        <v>1000</v>
      </c>
      <c r="L24" s="1"/>
      <c r="M24" s="6">
        <v>7.6606199999999997E-4</v>
      </c>
      <c r="N24" s="4">
        <v>5.24396E-4</v>
      </c>
      <c r="O24" s="4">
        <v>5.1413000000000001E-4</v>
      </c>
      <c r="P24" s="4">
        <v>4.6622500000000002E-4</v>
      </c>
      <c r="Q24" s="4">
        <v>4.69646E-4</v>
      </c>
      <c r="R24" s="4"/>
      <c r="S24" s="4">
        <f t="shared" ref="S24:S29" si="5">MEDIAN(M24:Q24)</f>
        <v>5.1413000000000001E-4</v>
      </c>
    </row>
    <row r="25" spans="1:19" x14ac:dyDescent="0.25">
      <c r="A25" s="1">
        <v>10000</v>
      </c>
      <c r="B25" s="1"/>
      <c r="C25" s="4">
        <v>3.8572599999999999E-3</v>
      </c>
      <c r="D25" s="4">
        <v>3.5056660000000002E-3</v>
      </c>
      <c r="E25" s="4">
        <v>3.5060949999999999E-3</v>
      </c>
      <c r="F25" s="4">
        <v>4.2028650000000001E-3</v>
      </c>
      <c r="G25" s="4">
        <v>3.9415220000000003E-3</v>
      </c>
      <c r="H25" s="4"/>
      <c r="I25" s="4">
        <f t="shared" si="4"/>
        <v>3.8572599999999999E-3</v>
      </c>
      <c r="K25" s="1">
        <v>10000</v>
      </c>
      <c r="L25" s="1"/>
      <c r="M25" s="6">
        <v>1.181816E-3</v>
      </c>
      <c r="N25" s="4">
        <v>1.197214E-3</v>
      </c>
      <c r="O25" s="4">
        <v>1.1578630000000001E-3</v>
      </c>
      <c r="P25" s="4">
        <v>1.178821E-3</v>
      </c>
      <c r="Q25" s="4">
        <v>1.23357E-3</v>
      </c>
      <c r="R25" s="4"/>
      <c r="S25" s="4">
        <f t="shared" si="5"/>
        <v>1.181816E-3</v>
      </c>
    </row>
    <row r="26" spans="1:19" x14ac:dyDescent="0.25">
      <c r="A26" s="1">
        <v>100000</v>
      </c>
      <c r="B26" s="1"/>
      <c r="C26" s="3">
        <v>4.9141783000000001E-2</v>
      </c>
      <c r="D26" s="3">
        <v>0.145250348</v>
      </c>
      <c r="E26" s="3">
        <v>0.136442125</v>
      </c>
      <c r="F26" s="3">
        <v>0.14578500899999999</v>
      </c>
      <c r="G26" s="3">
        <v>0.143204948</v>
      </c>
      <c r="I26" s="3">
        <f t="shared" si="4"/>
        <v>0.143204948</v>
      </c>
      <c r="K26" s="1">
        <v>100000</v>
      </c>
      <c r="L26" s="1"/>
      <c r="M26" s="5">
        <v>1.6282787E-2</v>
      </c>
      <c r="N26" s="3">
        <v>1.6163450999999999E-2</v>
      </c>
      <c r="O26" s="3">
        <v>1.4275026999999999E-2</v>
      </c>
      <c r="P26" s="3">
        <v>5.0913435999999999E-2</v>
      </c>
      <c r="Q26" s="3">
        <v>9.8561589999999998E-3</v>
      </c>
      <c r="R26" s="3"/>
      <c r="S26" s="3">
        <f t="shared" si="5"/>
        <v>1.6163450999999999E-2</v>
      </c>
    </row>
    <row r="27" spans="1:19" x14ac:dyDescent="0.25">
      <c r="A27" s="1">
        <v>1000000</v>
      </c>
      <c r="B27" s="1"/>
      <c r="C27" s="3">
        <v>1.1464394339999999</v>
      </c>
      <c r="D27" s="3">
        <v>1.0605095369999999</v>
      </c>
      <c r="E27" s="3">
        <v>0.41508659999999997</v>
      </c>
      <c r="F27" s="3">
        <v>0.28667423199999997</v>
      </c>
      <c r="G27" s="3">
        <v>0.415298326</v>
      </c>
      <c r="I27" s="3">
        <f t="shared" si="4"/>
        <v>0.415298326</v>
      </c>
      <c r="K27" s="1">
        <v>1000000</v>
      </c>
      <c r="L27" s="1"/>
      <c r="M27" s="5">
        <v>0.122687643</v>
      </c>
      <c r="N27" s="3">
        <v>0.119476255</v>
      </c>
      <c r="O27" s="3">
        <v>0.119327404</v>
      </c>
      <c r="P27" s="3">
        <v>0.11844884899999999</v>
      </c>
      <c r="Q27" s="3">
        <v>0.118871873</v>
      </c>
      <c r="R27" s="3"/>
      <c r="S27" s="3">
        <f t="shared" si="5"/>
        <v>0.119327404</v>
      </c>
    </row>
    <row r="28" spans="1:19" x14ac:dyDescent="0.25">
      <c r="A28" s="1">
        <v>10000000</v>
      </c>
      <c r="B28" s="1"/>
      <c r="C28" s="3">
        <v>4.8978630230000002</v>
      </c>
      <c r="D28" s="3">
        <v>5.0028721999999997</v>
      </c>
      <c r="E28" s="3">
        <v>4.6855417770000001</v>
      </c>
      <c r="F28" s="3">
        <v>4.8306300149999997</v>
      </c>
      <c r="G28" s="3">
        <v>4.8125028609999996</v>
      </c>
      <c r="I28" s="3">
        <f t="shared" si="4"/>
        <v>4.8306300149999997</v>
      </c>
      <c r="K28" s="1">
        <v>10000000</v>
      </c>
      <c r="L28" s="1"/>
      <c r="M28" s="5">
        <v>1.4045263990000001</v>
      </c>
      <c r="N28" s="3">
        <v>1.40734</v>
      </c>
      <c r="O28" s="3">
        <v>1.3992584889999999</v>
      </c>
      <c r="P28" s="3">
        <v>1.406363067</v>
      </c>
      <c r="Q28" s="3">
        <v>1.407527773</v>
      </c>
      <c r="R28" s="3"/>
      <c r="S28" s="3">
        <f t="shared" si="5"/>
        <v>1.406363067</v>
      </c>
    </row>
    <row r="29" spans="1:19" x14ac:dyDescent="0.25">
      <c r="K29" s="1">
        <v>100000000</v>
      </c>
      <c r="M29" s="2">
        <v>15.972186922000001</v>
      </c>
      <c r="N29" s="2">
        <v>15.935948440000001</v>
      </c>
      <c r="O29" s="2">
        <v>16.000590694</v>
      </c>
      <c r="P29" s="2">
        <v>15.983214203999999</v>
      </c>
      <c r="Q29" s="2">
        <v>16.001426475999999</v>
      </c>
      <c r="S29" s="3">
        <f t="shared" si="5"/>
        <v>15.983214203999999</v>
      </c>
    </row>
    <row r="31" spans="1:19" x14ac:dyDescent="0.25">
      <c r="A31" t="s">
        <v>1</v>
      </c>
      <c r="K31" t="s">
        <v>3</v>
      </c>
    </row>
    <row r="32" spans="1:19" x14ac:dyDescent="0.25">
      <c r="A32" s="1">
        <v>1000</v>
      </c>
      <c r="C32" s="4">
        <v>1.338791E-3</v>
      </c>
      <c r="D32" s="4">
        <v>3.1523599999999999E-4</v>
      </c>
      <c r="E32" s="4">
        <v>2.4346329999999998E-3</v>
      </c>
      <c r="F32" s="4">
        <v>3.0882000000000001E-4</v>
      </c>
      <c r="G32" s="4">
        <v>2.8914499999999998E-4</v>
      </c>
      <c r="H32" s="4"/>
      <c r="I32" s="4">
        <f t="shared" ref="I32:I36" si="6">MEDIAN(C32:G32)</f>
        <v>3.1523599999999999E-4</v>
      </c>
      <c r="K32" s="1">
        <v>1000</v>
      </c>
      <c r="M32" s="4">
        <v>1.041948E-3</v>
      </c>
      <c r="N32" s="4">
        <v>1.80073E-4</v>
      </c>
      <c r="O32" s="4">
        <v>1.6681399999999999E-4</v>
      </c>
      <c r="P32" s="4">
        <v>1.7536900000000001E-4</v>
      </c>
      <c r="Q32" s="4">
        <v>1.6852499999999999E-4</v>
      </c>
      <c r="R32" s="4"/>
      <c r="S32" s="4">
        <f t="shared" ref="S32:S37" si="7">MEDIAN(M32:Q32)</f>
        <v>1.7536900000000001E-4</v>
      </c>
    </row>
    <row r="33" spans="1:19" x14ac:dyDescent="0.25">
      <c r="A33" s="1">
        <v>10000</v>
      </c>
      <c r="C33" s="4">
        <v>8.5682669999999992E-3</v>
      </c>
      <c r="D33" s="4">
        <v>1.9453109999999999E-3</v>
      </c>
      <c r="E33" s="4">
        <v>1.986374E-3</v>
      </c>
      <c r="F33" s="4">
        <v>3.5753870000000002E-3</v>
      </c>
      <c r="G33" s="4">
        <v>3.3581000000000001E-3</v>
      </c>
      <c r="H33" s="4"/>
      <c r="I33" s="4">
        <f t="shared" si="6"/>
        <v>3.3581000000000001E-3</v>
      </c>
      <c r="K33" s="1">
        <v>10000</v>
      </c>
      <c r="M33" s="4">
        <v>1.4230549999999999E-3</v>
      </c>
      <c r="N33" s="4">
        <v>1.419633E-3</v>
      </c>
      <c r="O33" s="4">
        <v>1.2990129999999999E-3</v>
      </c>
      <c r="P33" s="4">
        <v>1.3434969999999999E-3</v>
      </c>
      <c r="Q33" s="4">
        <v>1.3366529999999999E-3</v>
      </c>
      <c r="R33" s="4"/>
      <c r="S33" s="4">
        <f t="shared" si="7"/>
        <v>1.3434969999999999E-3</v>
      </c>
    </row>
    <row r="34" spans="1:19" x14ac:dyDescent="0.25">
      <c r="A34" s="1">
        <v>100000</v>
      </c>
      <c r="C34" s="3">
        <v>2.5695391000000001E-2</v>
      </c>
      <c r="D34" s="3">
        <v>2.3256051999999999E-2</v>
      </c>
      <c r="E34" s="3">
        <v>3.7065710000000002E-2</v>
      </c>
      <c r="F34" s="3">
        <v>2.2807793E-2</v>
      </c>
      <c r="G34" s="3">
        <v>2.1808190000000002E-2</v>
      </c>
      <c r="H34" s="3"/>
      <c r="I34" s="3">
        <f t="shared" si="6"/>
        <v>2.3256051999999999E-2</v>
      </c>
      <c r="K34" s="1">
        <v>100000</v>
      </c>
      <c r="M34" s="3">
        <v>1.5192077999999999E-2</v>
      </c>
      <c r="N34" s="3">
        <v>1.4816105E-2</v>
      </c>
      <c r="O34" s="3">
        <v>1.500901E-2</v>
      </c>
      <c r="P34" s="3">
        <v>1.5181811999999999E-2</v>
      </c>
      <c r="Q34" s="3">
        <v>1.4348168999999999E-2</v>
      </c>
      <c r="R34" s="3"/>
      <c r="S34" s="3">
        <f t="shared" si="7"/>
        <v>1.500901E-2</v>
      </c>
    </row>
    <row r="35" spans="1:19" x14ac:dyDescent="0.25">
      <c r="A35" s="1">
        <v>1000000</v>
      </c>
      <c r="C35" s="3">
        <v>0.371468509</v>
      </c>
      <c r="D35" s="3">
        <v>0.32963960799999997</v>
      </c>
      <c r="E35" s="3">
        <v>0.32355131399999998</v>
      </c>
      <c r="F35" s="3">
        <v>0.36991457</v>
      </c>
      <c r="G35" s="3">
        <v>0.32257181400000001</v>
      </c>
      <c r="H35" s="3"/>
      <c r="I35" s="3">
        <f t="shared" si="6"/>
        <v>0.32963960799999997</v>
      </c>
      <c r="K35" s="1">
        <v>1000000</v>
      </c>
      <c r="M35" s="3">
        <v>0.18519980699999999</v>
      </c>
      <c r="N35" s="3">
        <v>0.18260648600000001</v>
      </c>
      <c r="O35" s="3">
        <v>0.18335757799999999</v>
      </c>
      <c r="P35" s="3">
        <v>0.18226045399999999</v>
      </c>
      <c r="Q35" s="3">
        <v>0.183380248</v>
      </c>
      <c r="R35" s="3"/>
      <c r="S35" s="3">
        <f t="shared" si="7"/>
        <v>0.18335757799999999</v>
      </c>
    </row>
    <row r="36" spans="1:19" x14ac:dyDescent="0.25">
      <c r="A36" s="1">
        <v>10000000</v>
      </c>
      <c r="C36" s="3">
        <v>5.0476494369999996</v>
      </c>
      <c r="D36" s="3">
        <v>5.0558977619999999</v>
      </c>
      <c r="E36" s="3">
        <v>5.0643389939999999</v>
      </c>
      <c r="F36" s="3">
        <v>5.832132627</v>
      </c>
      <c r="G36" s="3">
        <v>5.0420230899999998</v>
      </c>
      <c r="H36" s="3"/>
      <c r="I36" s="3">
        <f t="shared" si="6"/>
        <v>5.0558977619999999</v>
      </c>
      <c r="K36" s="1">
        <v>10000000</v>
      </c>
      <c r="M36" s="3">
        <v>2.1228245160000001</v>
      </c>
      <c r="N36" s="3">
        <v>2.1246838549999998</v>
      </c>
      <c r="O36" s="3">
        <v>2.1262095639999998</v>
      </c>
      <c r="P36" s="3">
        <v>2.1189711070000001</v>
      </c>
      <c r="Q36" s="3">
        <v>2.126627456</v>
      </c>
      <c r="R36" s="3"/>
      <c r="S36" s="3">
        <f t="shared" si="7"/>
        <v>2.1246838549999998</v>
      </c>
    </row>
    <row r="37" spans="1:19" x14ac:dyDescent="0.25">
      <c r="K37" s="1">
        <v>100000000</v>
      </c>
      <c r="M37" s="3">
        <v>24.100468834000001</v>
      </c>
      <c r="N37" s="3">
        <v>24.203342788</v>
      </c>
      <c r="O37" s="3">
        <v>24.050653377</v>
      </c>
      <c r="P37" s="3">
        <v>24.541478376000001</v>
      </c>
      <c r="Q37" s="3">
        <v>24.064013492000001</v>
      </c>
      <c r="R37" s="3"/>
      <c r="S37" s="3">
        <f t="shared" si="7"/>
        <v>24.100468834000001</v>
      </c>
    </row>
    <row r="38" spans="1:19" x14ac:dyDescent="0.25">
      <c r="K38" s="1"/>
      <c r="M38" s="3"/>
      <c r="N38" s="3"/>
      <c r="O38" s="3"/>
      <c r="P38" s="3"/>
      <c r="Q38" s="3"/>
      <c r="R38" s="3"/>
      <c r="S38" s="3"/>
    </row>
    <row r="39" spans="1:19" x14ac:dyDescent="0.25">
      <c r="A39" t="s">
        <v>10</v>
      </c>
      <c r="K39" t="s">
        <v>6</v>
      </c>
    </row>
    <row r="40" spans="1:19" x14ac:dyDescent="0.25">
      <c r="A40" s="1">
        <v>1000</v>
      </c>
      <c r="B40" s="1"/>
      <c r="C40" s="4">
        <v>1.512022E-3</v>
      </c>
      <c r="D40" s="4">
        <v>1.009526E-2</v>
      </c>
      <c r="E40" s="4">
        <v>1.115944E-3</v>
      </c>
      <c r="F40" s="4">
        <v>1.0594840000000001E-3</v>
      </c>
      <c r="G40" s="4">
        <v>7.5536899999999998E-4</v>
      </c>
      <c r="H40" s="4"/>
      <c r="I40" s="4">
        <f t="shared" ref="I40:I44" si="8">MEDIAN(C40:G40)</f>
        <v>1.115944E-3</v>
      </c>
      <c r="K40" s="1">
        <v>1000</v>
      </c>
      <c r="M40" s="4">
        <v>1.1933639999999999E-3</v>
      </c>
      <c r="N40" s="4">
        <v>8.3449900000000005E-4</v>
      </c>
      <c r="O40" s="4">
        <v>8.7598899999999998E-4</v>
      </c>
      <c r="P40" s="4">
        <v>8.1739099999999999E-4</v>
      </c>
      <c r="Q40" s="4">
        <v>6.1336400000000003E-4</v>
      </c>
      <c r="R40" s="4"/>
      <c r="S40" s="4">
        <f t="shared" ref="S40:S45" si="9">MEDIAN(M40:Q40)</f>
        <v>8.3449900000000005E-4</v>
      </c>
    </row>
    <row r="41" spans="1:19" x14ac:dyDescent="0.25">
      <c r="A41" s="1">
        <v>10000</v>
      </c>
      <c r="B41" s="1"/>
      <c r="C41" s="4">
        <v>7.6755970000000001E-3</v>
      </c>
      <c r="D41" s="4">
        <v>3.8238980000000001E-3</v>
      </c>
      <c r="E41" s="4">
        <v>2.0062627999999999E-2</v>
      </c>
      <c r="F41" s="4">
        <v>4.3722459999999998E-3</v>
      </c>
      <c r="G41" s="4">
        <v>4.0625699999999997E-3</v>
      </c>
      <c r="H41" s="4"/>
      <c r="I41" s="4">
        <f t="shared" si="8"/>
        <v>4.3722459999999998E-3</v>
      </c>
      <c r="K41" s="1">
        <v>10000</v>
      </c>
      <c r="M41" s="4">
        <v>5.9035160000000001E-3</v>
      </c>
      <c r="N41" s="4">
        <v>2.319574E-3</v>
      </c>
      <c r="O41" s="4">
        <v>2.14891E-3</v>
      </c>
      <c r="P41" s="4">
        <v>2.187834E-3</v>
      </c>
      <c r="Q41" s="4">
        <v>2.5980259999999998E-3</v>
      </c>
      <c r="R41" s="4"/>
      <c r="S41" s="4">
        <f t="shared" si="9"/>
        <v>2.319574E-3</v>
      </c>
    </row>
    <row r="42" spans="1:19" x14ac:dyDescent="0.25">
      <c r="A42" s="1">
        <v>100000</v>
      </c>
      <c r="B42" s="1"/>
      <c r="C42" s="3">
        <v>0.14233879699999999</v>
      </c>
      <c r="D42" s="3">
        <v>9.4056748999999995E-2</v>
      </c>
      <c r="E42" s="3">
        <v>7.2734459000000001E-2</v>
      </c>
      <c r="F42" s="3">
        <v>0.115654496</v>
      </c>
      <c r="G42" s="3">
        <v>0.129613859</v>
      </c>
      <c r="I42" s="3">
        <f t="shared" si="8"/>
        <v>0.115654496</v>
      </c>
      <c r="K42" s="1">
        <v>100000</v>
      </c>
      <c r="M42" s="3">
        <v>2.2060551000000001E-2</v>
      </c>
      <c r="N42" s="3">
        <v>1.7094188999999999E-2</v>
      </c>
      <c r="O42" s="3">
        <v>1.7308909000000001E-2</v>
      </c>
      <c r="P42" s="3">
        <v>1.7259291999999999E-2</v>
      </c>
      <c r="Q42" s="3">
        <v>1.7233629E-2</v>
      </c>
      <c r="R42" s="3"/>
      <c r="S42" s="3">
        <f t="shared" si="9"/>
        <v>1.7259291999999999E-2</v>
      </c>
    </row>
    <row r="43" spans="1:19" x14ac:dyDescent="0.25">
      <c r="A43" s="1">
        <v>1000000</v>
      </c>
      <c r="B43" s="1"/>
      <c r="C43" s="3">
        <v>0.492565429</v>
      </c>
      <c r="D43" s="3">
        <v>0.40054466999999999</v>
      </c>
      <c r="E43" s="3">
        <v>0.37616326300000003</v>
      </c>
      <c r="F43" s="3">
        <v>0.36456838499999999</v>
      </c>
      <c r="G43" s="3">
        <v>0.36721089499999998</v>
      </c>
      <c r="I43" s="3">
        <f t="shared" si="8"/>
        <v>0.37616326300000003</v>
      </c>
      <c r="K43" s="1">
        <v>1000000</v>
      </c>
      <c r="M43" s="3">
        <v>0.205810355</v>
      </c>
      <c r="N43" s="3">
        <v>0.20059163499999999</v>
      </c>
      <c r="O43" s="3">
        <v>0.19880415500000001</v>
      </c>
      <c r="P43" s="3">
        <v>0.20400790599999999</v>
      </c>
      <c r="Q43" s="3">
        <v>0.20529537</v>
      </c>
      <c r="R43" s="3"/>
      <c r="S43" s="3">
        <f t="shared" si="9"/>
        <v>0.20400790599999999</v>
      </c>
    </row>
    <row r="44" spans="1:19" x14ac:dyDescent="0.25">
      <c r="A44" s="1">
        <v>10000000</v>
      </c>
      <c r="B44" s="1"/>
      <c r="C44" s="3">
        <v>6.3796809059999999</v>
      </c>
      <c r="D44" s="3">
        <v>5.8276329179999999</v>
      </c>
      <c r="E44" s="3">
        <v>6.6001687819999999</v>
      </c>
      <c r="F44" s="3">
        <v>5.6685237239999999</v>
      </c>
      <c r="G44" s="3">
        <v>5.6721654079999997</v>
      </c>
      <c r="I44" s="3">
        <f t="shared" si="8"/>
        <v>5.8276329179999999</v>
      </c>
      <c r="K44" s="1">
        <v>10000000</v>
      </c>
      <c r="M44" s="3">
        <v>2.3555672560000001</v>
      </c>
      <c r="N44" s="3">
        <v>2.3683003199999999</v>
      </c>
      <c r="O44" s="3">
        <v>2.355499247</v>
      </c>
      <c r="P44" s="3">
        <v>2.350670188</v>
      </c>
      <c r="Q44" s="3">
        <v>2.3642180759999998</v>
      </c>
      <c r="R44" s="3"/>
      <c r="S44" s="3">
        <f t="shared" si="9"/>
        <v>2.3555672560000001</v>
      </c>
    </row>
    <row r="45" spans="1:19" x14ac:dyDescent="0.25">
      <c r="A45" s="1"/>
      <c r="K45" s="1">
        <v>100000000</v>
      </c>
      <c r="M45" s="3">
        <v>27.044892296</v>
      </c>
      <c r="N45" s="3">
        <v>27.376973808999999</v>
      </c>
      <c r="O45" s="3">
        <v>26.994437812000001</v>
      </c>
      <c r="P45" s="3">
        <v>26.931536415</v>
      </c>
      <c r="Q45" s="3">
        <v>27.584331260999999</v>
      </c>
      <c r="R45" s="3"/>
      <c r="S45" s="3">
        <f t="shared" si="9"/>
        <v>27.044892296</v>
      </c>
    </row>
    <row r="46" spans="1:19" x14ac:dyDescent="0.25">
      <c r="K46" s="1"/>
      <c r="M46" s="3"/>
      <c r="N46" s="3"/>
      <c r="O46" s="3"/>
      <c r="P46" s="3"/>
      <c r="Q46" s="3"/>
      <c r="R46" s="3"/>
      <c r="S46" s="3"/>
    </row>
    <row r="47" spans="1:19" x14ac:dyDescent="0.25">
      <c r="A47" t="s">
        <v>11</v>
      </c>
      <c r="K47" t="s">
        <v>12</v>
      </c>
    </row>
    <row r="48" spans="1:19" x14ac:dyDescent="0.25">
      <c r="A48" s="1">
        <v>1000</v>
      </c>
      <c r="C48" s="4">
        <v>4.4855939999999999E-3</v>
      </c>
      <c r="D48" s="4">
        <v>1.2211660000000001E-3</v>
      </c>
      <c r="E48" s="4">
        <v>1.2049129999999999E-3</v>
      </c>
      <c r="F48" s="4">
        <v>1.2673610000000001E-3</v>
      </c>
      <c r="G48" s="4">
        <v>8.4006E-4</v>
      </c>
      <c r="I48" s="4">
        <f t="shared" ref="I48:I52" si="10">MEDIAN(C48:G48)</f>
        <v>1.2211660000000001E-3</v>
      </c>
      <c r="K48" s="1">
        <v>1000</v>
      </c>
      <c r="M48" s="4">
        <v>2.3200019999999998E-3</v>
      </c>
      <c r="N48" s="4">
        <v>4.6494100000000002E-4</v>
      </c>
      <c r="O48" s="4">
        <v>4.5424799999999998E-4</v>
      </c>
      <c r="P48" s="4">
        <v>4.76918E-4</v>
      </c>
      <c r="Q48" s="4">
        <v>4.7648999999999999E-4</v>
      </c>
      <c r="S48" s="4">
        <f t="shared" ref="S48:S53" si="11">MEDIAN(M48:Q48)</f>
        <v>4.7648999999999999E-4</v>
      </c>
    </row>
    <row r="49" spans="1:19" x14ac:dyDescent="0.25">
      <c r="A49" s="1">
        <v>10000</v>
      </c>
      <c r="C49" s="4">
        <v>0.150059732</v>
      </c>
      <c r="D49" s="4">
        <v>9.6016599999999997E-3</v>
      </c>
      <c r="E49" s="4">
        <v>9.2462180000000005E-3</v>
      </c>
      <c r="F49" s="4">
        <v>1.2772416E-2</v>
      </c>
      <c r="G49" s="4">
        <v>9.8707020000000003E-3</v>
      </c>
      <c r="I49" s="4">
        <f t="shared" si="10"/>
        <v>9.8707020000000003E-3</v>
      </c>
      <c r="K49" s="1">
        <v>10000</v>
      </c>
      <c r="M49" s="4">
        <v>0.10361649100000001</v>
      </c>
      <c r="N49" s="4">
        <v>4.990314E-3</v>
      </c>
      <c r="O49" s="4">
        <v>5.2221430000000003E-3</v>
      </c>
      <c r="P49" s="4">
        <v>5.4159050000000004E-3</v>
      </c>
      <c r="Q49" s="4">
        <v>5.7452559999999998E-3</v>
      </c>
      <c r="S49" s="4">
        <f t="shared" si="11"/>
        <v>5.4159050000000004E-3</v>
      </c>
    </row>
    <row r="50" spans="1:19" x14ac:dyDescent="0.25">
      <c r="A50" s="1">
        <v>100000</v>
      </c>
      <c r="C50" s="3">
        <v>0.14288885600000001</v>
      </c>
      <c r="D50" s="3">
        <v>9.4849330999999995E-2</v>
      </c>
      <c r="E50" s="3">
        <v>7.9514818000000001E-2</v>
      </c>
      <c r="F50" s="3">
        <v>5.4753579999999996E-3</v>
      </c>
      <c r="G50" s="3">
        <v>5.4522609999999999E-3</v>
      </c>
      <c r="I50" s="3">
        <f t="shared" si="10"/>
        <v>7.9514818000000001E-2</v>
      </c>
      <c r="K50" s="1">
        <v>100000</v>
      </c>
      <c r="M50" s="3">
        <v>5.0336431000000001E-2</v>
      </c>
      <c r="N50" s="3">
        <v>5.5167201999999999E-2</v>
      </c>
      <c r="O50" s="3">
        <v>2.5309152000000001E-2</v>
      </c>
      <c r="P50" s="3">
        <v>2.5368610000000001E-3</v>
      </c>
      <c r="Q50" s="3">
        <v>3.091197E-3</v>
      </c>
      <c r="S50" s="3">
        <f t="shared" si="11"/>
        <v>2.5309152000000001E-2</v>
      </c>
    </row>
    <row r="51" spans="1:19" x14ac:dyDescent="0.25">
      <c r="A51" s="1">
        <v>1000000</v>
      </c>
      <c r="C51" s="3">
        <v>9.6973431999999998E-2</v>
      </c>
      <c r="D51" s="3">
        <v>0.112263033</v>
      </c>
      <c r="E51" s="3">
        <v>6.1226837999999999E-2</v>
      </c>
      <c r="F51" s="3">
        <v>5.9166894999999997E-2</v>
      </c>
      <c r="G51" s="3">
        <v>5.8510759000000002E-2</v>
      </c>
      <c r="I51" s="3">
        <f t="shared" si="10"/>
        <v>6.1226837999999999E-2</v>
      </c>
      <c r="K51" s="1">
        <v>1000000</v>
      </c>
      <c r="M51" s="3">
        <v>2.8305820999999998E-2</v>
      </c>
      <c r="N51" s="3">
        <v>2.4770640999999999E-2</v>
      </c>
      <c r="O51" s="3">
        <v>2.9200203000000001E-2</v>
      </c>
      <c r="P51" s="3">
        <v>2.5242853999999999E-2</v>
      </c>
      <c r="Q51" s="3">
        <v>2.5307013E-2</v>
      </c>
      <c r="S51" s="3">
        <f t="shared" si="11"/>
        <v>2.5307013E-2</v>
      </c>
    </row>
    <row r="52" spans="1:19" x14ac:dyDescent="0.25">
      <c r="A52" s="1">
        <v>10000000</v>
      </c>
      <c r="C52" s="3">
        <v>1.009804403</v>
      </c>
      <c r="D52" s="3">
        <v>1.2854055879999999</v>
      </c>
      <c r="E52" s="3">
        <v>0.97985781500000002</v>
      </c>
      <c r="F52" s="3">
        <v>0.986973514</v>
      </c>
      <c r="G52" s="3">
        <v>0.96451774199999996</v>
      </c>
      <c r="I52" s="3">
        <f t="shared" si="10"/>
        <v>0.986973514</v>
      </c>
      <c r="K52" s="1">
        <v>10000000</v>
      </c>
      <c r="M52" s="3">
        <v>0.25504923400000001</v>
      </c>
      <c r="N52" s="3">
        <v>0.243029193</v>
      </c>
      <c r="O52" s="3">
        <v>0.24122802700000001</v>
      </c>
      <c r="P52" s="3">
        <v>0.25285327299999999</v>
      </c>
      <c r="Q52" s="3">
        <v>0.23912916100000001</v>
      </c>
      <c r="S52" s="3">
        <f t="shared" si="11"/>
        <v>0.243029193</v>
      </c>
    </row>
    <row r="53" spans="1:19" x14ac:dyDescent="0.25">
      <c r="K53" s="1">
        <v>100000000</v>
      </c>
      <c r="M53" s="3">
        <v>2.8345291929999998</v>
      </c>
      <c r="N53" s="3">
        <v>2.7785441729999998</v>
      </c>
      <c r="O53" s="3">
        <v>2.7670220090000002</v>
      </c>
      <c r="P53" s="3">
        <v>2.8235442559999999</v>
      </c>
      <c r="Q53" s="3">
        <v>3.1284876490000002</v>
      </c>
      <c r="S53" s="3">
        <f t="shared" si="11"/>
        <v>2.8235442559999999</v>
      </c>
    </row>
    <row r="55" spans="1:19" x14ac:dyDescent="0.25">
      <c r="A55" t="s">
        <v>7</v>
      </c>
      <c r="K55" t="s">
        <v>7</v>
      </c>
    </row>
    <row r="56" spans="1:19" x14ac:dyDescent="0.25">
      <c r="A56" s="1">
        <v>1000</v>
      </c>
      <c r="C56" s="4">
        <v>4.598942E-3</v>
      </c>
      <c r="D56" s="4">
        <v>5.6973500000000003E-4</v>
      </c>
      <c r="E56" s="4">
        <v>5.4706500000000001E-4</v>
      </c>
      <c r="F56" s="4">
        <v>5.4278799999999999E-4</v>
      </c>
      <c r="G56" s="4">
        <v>5.4663699999999999E-4</v>
      </c>
      <c r="I56" s="4">
        <f t="shared" ref="I56:I60" si="12">MEDIAN(C56:G56)</f>
        <v>5.4706500000000001E-4</v>
      </c>
      <c r="K56" s="1">
        <v>1000</v>
      </c>
      <c r="M56" s="4">
        <v>9.7949899999999999E-4</v>
      </c>
      <c r="N56" s="4">
        <v>3.2550199999999997E-4</v>
      </c>
      <c r="O56" s="4">
        <v>3.3534E-4</v>
      </c>
      <c r="P56" s="4">
        <v>2.9898300000000001E-4</v>
      </c>
      <c r="Q56" s="4">
        <v>3.0026599999999999E-4</v>
      </c>
      <c r="S56" s="4">
        <f t="shared" ref="S56:S61" si="13">MEDIAN(M56:Q56)</f>
        <v>3.2550199999999997E-4</v>
      </c>
    </row>
    <row r="57" spans="1:19" x14ac:dyDescent="0.25">
      <c r="A57" s="1">
        <v>10000</v>
      </c>
      <c r="C57" s="4">
        <v>2.3901924000000001E-2</v>
      </c>
      <c r="D57" s="4">
        <v>3.1609170000000001E-3</v>
      </c>
      <c r="E57" s="4">
        <v>3.2105340000000001E-3</v>
      </c>
      <c r="F57" s="4">
        <v>3.1074509999999998E-3</v>
      </c>
      <c r="G57" s="4">
        <v>3.0988970000000002E-3</v>
      </c>
      <c r="I57" s="4">
        <f t="shared" si="12"/>
        <v>3.1609170000000001E-3</v>
      </c>
      <c r="K57" s="1">
        <v>10000</v>
      </c>
      <c r="M57" s="4">
        <v>2.2477159999999999E-3</v>
      </c>
      <c r="N57" s="4">
        <v>2.3118750000000001E-3</v>
      </c>
      <c r="O57" s="4">
        <v>2.4431879999999998E-3</v>
      </c>
      <c r="P57" s="4">
        <v>2.4093970000000002E-3</v>
      </c>
      <c r="Q57" s="4">
        <v>2.3987040000000002E-3</v>
      </c>
      <c r="S57" s="4">
        <f t="shared" si="13"/>
        <v>2.3987040000000002E-3</v>
      </c>
    </row>
    <row r="58" spans="1:19" x14ac:dyDescent="0.25">
      <c r="A58" s="1">
        <v>100000</v>
      </c>
      <c r="C58" s="3"/>
      <c r="D58" s="3"/>
      <c r="E58" s="3"/>
      <c r="F58" s="3"/>
      <c r="G58" s="3"/>
      <c r="I58" s="3"/>
      <c r="K58" s="1">
        <v>100000</v>
      </c>
      <c r="M58" s="3">
        <v>2.3089667000000001E-2</v>
      </c>
      <c r="N58" s="3">
        <v>2.0377437000000002E-2</v>
      </c>
      <c r="O58" s="3">
        <v>1.9862878E-2</v>
      </c>
      <c r="P58" s="3">
        <v>2.1188411000000001E-2</v>
      </c>
      <c r="Q58" s="3">
        <v>1.9862451E-2</v>
      </c>
      <c r="S58" s="3">
        <f t="shared" si="13"/>
        <v>2.0377437000000002E-2</v>
      </c>
    </row>
    <row r="59" spans="1:19" x14ac:dyDescent="0.25">
      <c r="A59" s="1">
        <v>1000000</v>
      </c>
      <c r="C59" s="3">
        <v>0.82298649800000001</v>
      </c>
      <c r="D59" s="3">
        <v>0.72972789199999999</v>
      </c>
      <c r="E59" s="3">
        <v>0.81477025199999997</v>
      </c>
      <c r="F59" s="3">
        <v>0.83946390100000001</v>
      </c>
      <c r="G59" s="3">
        <v>0.84114359299999997</v>
      </c>
      <c r="I59" s="3">
        <f t="shared" si="12"/>
        <v>0.82298649800000001</v>
      </c>
      <c r="K59" s="1">
        <v>1000000</v>
      </c>
      <c r="M59" s="3">
        <v>0.26914333200000001</v>
      </c>
      <c r="N59" s="3">
        <v>0.27243556099999999</v>
      </c>
      <c r="O59" s="3">
        <v>0.27597673</v>
      </c>
      <c r="P59" s="3">
        <v>0.26610260699999999</v>
      </c>
      <c r="Q59" s="3">
        <v>0.26836058800000001</v>
      </c>
      <c r="S59" s="3">
        <f t="shared" si="13"/>
        <v>0.26914333200000001</v>
      </c>
    </row>
    <row r="60" spans="1:19" x14ac:dyDescent="0.25">
      <c r="A60" s="1">
        <v>10000000</v>
      </c>
      <c r="C60" s="3">
        <v>17.516555892</v>
      </c>
      <c r="D60" s="3">
        <v>17.677266503999999</v>
      </c>
      <c r="E60" s="3">
        <v>17.614772731999999</v>
      </c>
      <c r="F60" s="3">
        <v>17.114558655</v>
      </c>
      <c r="G60" s="3">
        <v>17.219553716</v>
      </c>
      <c r="I60" s="3">
        <f t="shared" si="12"/>
        <v>17.516555892</v>
      </c>
      <c r="K60" s="1">
        <v>10000000</v>
      </c>
      <c r="M60" s="3">
        <v>4.1549798979999997</v>
      </c>
      <c r="N60" s="3">
        <v>4.1050254300000004</v>
      </c>
      <c r="O60" s="3">
        <v>4.1137622230000002</v>
      </c>
      <c r="P60" s="3">
        <v>4.1543738069999998</v>
      </c>
      <c r="Q60" s="3">
        <v>4.1176712379999998</v>
      </c>
      <c r="S60" s="3">
        <f t="shared" si="13"/>
        <v>4.1176712379999998</v>
      </c>
    </row>
    <row r="61" spans="1:19" x14ac:dyDescent="0.25">
      <c r="K61" s="1">
        <v>100000000</v>
      </c>
      <c r="M61" s="3">
        <v>61.963628921999998</v>
      </c>
      <c r="N61" s="3">
        <v>59.872242911999997</v>
      </c>
      <c r="O61" s="3">
        <v>60.012310468000003</v>
      </c>
      <c r="P61" s="3">
        <v>61.471943758999998</v>
      </c>
      <c r="Q61" s="3">
        <v>61.587324934999998</v>
      </c>
      <c r="S61" s="3">
        <f t="shared" si="13"/>
        <v>61.471943758999998</v>
      </c>
    </row>
    <row r="63" spans="1:19" x14ac:dyDescent="0.25">
      <c r="K63" t="s">
        <v>8</v>
      </c>
    </row>
    <row r="64" spans="1:19" x14ac:dyDescent="0.25">
      <c r="K64" s="1">
        <v>1000</v>
      </c>
      <c r="M64">
        <v>1.5684830000000001E-3</v>
      </c>
      <c r="N64" s="4">
        <v>4.38422E-4</v>
      </c>
      <c r="O64" s="4">
        <v>4.5595899999999998E-4</v>
      </c>
      <c r="P64" s="4">
        <v>2.8101800000000001E-4</v>
      </c>
      <c r="Q64" s="4">
        <v>2.1044299999999999E-4</v>
      </c>
      <c r="S64" s="4">
        <f t="shared" ref="S64:S69" si="14">MEDIAN(M64:Q64)</f>
        <v>4.38422E-4</v>
      </c>
    </row>
    <row r="65" spans="11:19" x14ac:dyDescent="0.25">
      <c r="K65" s="1">
        <v>10000</v>
      </c>
      <c r="M65">
        <v>1.476521E-3</v>
      </c>
      <c r="N65" s="4">
        <v>9.32021E-4</v>
      </c>
      <c r="O65" s="4">
        <v>9.0892399999999997E-4</v>
      </c>
      <c r="P65" s="4">
        <v>8.4091500000000002E-4</v>
      </c>
      <c r="Q65" s="4">
        <v>8.6914499999999999E-4</v>
      </c>
      <c r="S65" s="4">
        <f t="shared" si="14"/>
        <v>9.0892399999999997E-4</v>
      </c>
    </row>
    <row r="66" spans="11:19" x14ac:dyDescent="0.25">
      <c r="K66" s="1">
        <v>100000</v>
      </c>
      <c r="M66">
        <v>1.0405363000000001E-2</v>
      </c>
      <c r="N66" s="3">
        <v>9.909625E-3</v>
      </c>
      <c r="O66" s="3">
        <v>9.9571030000000001E-3</v>
      </c>
      <c r="P66" s="3">
        <v>1.0123488999999999E-2</v>
      </c>
      <c r="Q66" s="3">
        <v>1.0134183E-2</v>
      </c>
      <c r="S66" s="3">
        <f t="shared" si="14"/>
        <v>1.0123488999999999E-2</v>
      </c>
    </row>
    <row r="67" spans="11:19" x14ac:dyDescent="0.25">
      <c r="K67" s="1">
        <v>1000000</v>
      </c>
      <c r="M67">
        <v>0.121409161</v>
      </c>
      <c r="N67" s="3">
        <v>0.117287566</v>
      </c>
      <c r="O67" s="3">
        <v>0.118422758</v>
      </c>
      <c r="P67" s="3">
        <v>0.118813275</v>
      </c>
      <c r="Q67" s="3">
        <v>0.117382521</v>
      </c>
      <c r="S67" s="3">
        <f t="shared" si="14"/>
        <v>0.118422758</v>
      </c>
    </row>
    <row r="68" spans="11:19" x14ac:dyDescent="0.25">
      <c r="K68" s="1">
        <v>10000000</v>
      </c>
      <c r="M68">
        <v>1.342137422</v>
      </c>
      <c r="N68" s="3">
        <v>1.348813416</v>
      </c>
      <c r="O68" s="3">
        <v>1.34289108</v>
      </c>
      <c r="P68" s="3">
        <v>1.3513819279999999</v>
      </c>
      <c r="Q68" s="3">
        <v>1.346926275</v>
      </c>
      <c r="S68" s="3">
        <f t="shared" si="14"/>
        <v>1.346926275</v>
      </c>
    </row>
    <row r="69" spans="11:19" x14ac:dyDescent="0.25">
      <c r="K69" s="1">
        <v>100000000</v>
      </c>
      <c r="M69">
        <v>15.171257981</v>
      </c>
      <c r="N69" s="3">
        <v>15.165886132000001</v>
      </c>
      <c r="O69" s="3">
        <v>15.185334542</v>
      </c>
      <c r="P69" s="3">
        <v>15.153678319999999</v>
      </c>
      <c r="Q69" s="3">
        <v>15.144267855000001</v>
      </c>
      <c r="S69" s="3">
        <f t="shared" si="14"/>
        <v>15.165886132000001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Ball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00pebuis</dc:creator>
  <cp:lastModifiedBy>00pebuis</cp:lastModifiedBy>
  <dcterms:created xsi:type="dcterms:W3CDTF">2015-03-13T20:34:28Z</dcterms:created>
  <dcterms:modified xsi:type="dcterms:W3CDTF">2015-03-16T21:22:17Z</dcterms:modified>
</cp:coreProperties>
</file>