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467\Documents\2023\BL GA\"/>
    </mc:Choice>
  </mc:AlternateContent>
  <xr:revisionPtr revIDLastSave="0" documentId="13_ncr:1_{7321EF95-C654-4B1D-9BDA-3BC9C6CCE261}" xr6:coauthVersionLast="47" xr6:coauthVersionMax="47" xr10:uidLastSave="{00000000-0000-0000-0000-000000000000}"/>
  <bookViews>
    <workbookView xWindow="-110" yWindow="-110" windowWidth="19420" windowHeight="11500" activeTab="1" xr2:uid="{83832994-E62A-4466-9421-67D602926B66}"/>
  </bookViews>
  <sheets>
    <sheet name="points per event" sheetId="3" r:id="rId1"/>
    <sheet name="points per event (2)" sheetId="5" r:id="rId2"/>
    <sheet name="players" sheetId="1" r:id="rId3"/>
    <sheet name="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5" l="1"/>
  <c r="F10" i="5"/>
  <c r="F9" i="5"/>
  <c r="R17" i="5"/>
  <c r="Q17" i="5"/>
  <c r="P17" i="5"/>
  <c r="N17" i="5"/>
  <c r="M17" i="5"/>
  <c r="L17" i="5"/>
  <c r="J17" i="5"/>
  <c r="I17" i="5"/>
  <c r="H17" i="5"/>
  <c r="D17" i="5"/>
  <c r="C17" i="5"/>
  <c r="B17" i="5"/>
  <c r="T15" i="5"/>
  <c r="F15" i="5"/>
  <c r="T14" i="5"/>
  <c r="F14" i="5"/>
  <c r="T13" i="5"/>
  <c r="F13" i="5"/>
  <c r="T12" i="5"/>
  <c r="F12" i="5"/>
  <c r="T11" i="5"/>
  <c r="T10" i="5"/>
  <c r="T9" i="5"/>
  <c r="T8" i="5"/>
  <c r="F8" i="5"/>
  <c r="T7" i="5"/>
  <c r="F7" i="5"/>
  <c r="T6" i="5"/>
  <c r="F6" i="5"/>
  <c r="T5" i="5"/>
  <c r="F5" i="5"/>
  <c r="T4" i="5"/>
  <c r="F4" i="5"/>
  <c r="H17" i="3"/>
  <c r="I17" i="3"/>
  <c r="J17" i="3"/>
  <c r="K17" i="3"/>
  <c r="L17" i="3"/>
  <c r="F11" i="3"/>
  <c r="F10" i="3"/>
  <c r="F9" i="3"/>
  <c r="F8" i="3"/>
  <c r="F4" i="3"/>
  <c r="F15" i="3"/>
  <c r="F14" i="3"/>
  <c r="F13" i="3"/>
  <c r="F12" i="3"/>
  <c r="F7" i="3"/>
  <c r="F6" i="3"/>
  <c r="F5" i="3"/>
  <c r="D17" i="3"/>
  <c r="C17" i="3"/>
  <c r="R17" i="3"/>
  <c r="Q17" i="3"/>
  <c r="P17" i="3"/>
  <c r="O17" i="3"/>
  <c r="N17" i="3"/>
  <c r="X17" i="3"/>
  <c r="W17" i="3"/>
  <c r="V17" i="3"/>
  <c r="U17" i="3"/>
  <c r="T17" i="3"/>
  <c r="Z15" i="3"/>
  <c r="AB15" i="3" s="1"/>
  <c r="Z14" i="3"/>
  <c r="AB14" i="3" s="1"/>
  <c r="Z13" i="3"/>
  <c r="AB13" i="3" s="1"/>
  <c r="Z12" i="3"/>
  <c r="AB12" i="3" s="1"/>
  <c r="Z11" i="3"/>
  <c r="AB11" i="3" s="1"/>
  <c r="Z10" i="3"/>
  <c r="AB10" i="3" s="1"/>
  <c r="Z9" i="3"/>
  <c r="AB9" i="3" s="1"/>
  <c r="Z8" i="3"/>
  <c r="AB8" i="3" s="1"/>
  <c r="Z7" i="3"/>
  <c r="AB7" i="3" s="1"/>
  <c r="Z6" i="3"/>
  <c r="AB6" i="3" s="1"/>
  <c r="Z5" i="3"/>
  <c r="AB5" i="3" s="1"/>
  <c r="Z4" i="3"/>
  <c r="AB4" i="3" s="1"/>
  <c r="F42" i="2"/>
  <c r="E42" i="2"/>
  <c r="F30" i="2"/>
  <c r="E30" i="2"/>
  <c r="F18" i="2"/>
  <c r="E18" i="2"/>
  <c r="E41" i="2"/>
  <c r="E40" i="2"/>
  <c r="E39" i="2"/>
  <c r="E38" i="2"/>
  <c r="E37" i="2"/>
  <c r="E36" i="2"/>
  <c r="E35" i="2"/>
  <c r="E34" i="2"/>
  <c r="E33" i="2"/>
  <c r="E32" i="2"/>
  <c r="E53" i="2"/>
  <c r="E52" i="2"/>
  <c r="E51" i="2"/>
  <c r="E50" i="2"/>
  <c r="E49" i="2"/>
  <c r="E48" i="2"/>
  <c r="E47" i="2"/>
  <c r="E46" i="2"/>
  <c r="E45" i="2"/>
  <c r="E44" i="2"/>
  <c r="F53" i="2"/>
  <c r="F52" i="2"/>
  <c r="F51" i="2"/>
  <c r="F50" i="2"/>
  <c r="F49" i="2"/>
  <c r="F48" i="2"/>
  <c r="F47" i="2"/>
  <c r="F46" i="2"/>
  <c r="F45" i="2"/>
  <c r="F44" i="2"/>
  <c r="F43" i="2"/>
  <c r="F41" i="2"/>
  <c r="F40" i="2"/>
  <c r="F39" i="2"/>
  <c r="F38" i="2"/>
  <c r="F37" i="2"/>
  <c r="F36" i="2"/>
  <c r="F35" i="2"/>
  <c r="F34" i="2"/>
  <c r="F33" i="2"/>
  <c r="F32" i="2"/>
  <c r="F31" i="2"/>
  <c r="E29" i="2"/>
  <c r="E28" i="2"/>
  <c r="E27" i="2"/>
  <c r="E26" i="2"/>
  <c r="E25" i="2"/>
  <c r="E24" i="2"/>
  <c r="E23" i="2"/>
  <c r="E22" i="2"/>
  <c r="E21" i="2"/>
  <c r="E20" i="2"/>
  <c r="F29" i="2"/>
  <c r="F28" i="2"/>
  <c r="F27" i="2"/>
  <c r="F26" i="2"/>
  <c r="F25" i="2"/>
  <c r="F24" i="2"/>
  <c r="F23" i="2"/>
  <c r="F22" i="2"/>
  <c r="F21" i="2"/>
  <c r="F20" i="2"/>
  <c r="F19" i="2"/>
  <c r="E17" i="2"/>
  <c r="E16" i="2"/>
  <c r="E15" i="2"/>
  <c r="E14" i="2"/>
  <c r="E13" i="2"/>
  <c r="E12" i="2"/>
  <c r="E11" i="2"/>
  <c r="E10" i="2"/>
  <c r="E9" i="2"/>
  <c r="E8" i="2"/>
  <c r="E43" i="2"/>
  <c r="E31" i="2"/>
  <c r="E19" i="2"/>
  <c r="E7" i="2"/>
  <c r="E6" i="2"/>
  <c r="E5" i="2"/>
  <c r="E4" i="2"/>
  <c r="E3" i="2"/>
  <c r="V9" i="5" l="1"/>
  <c r="V15" i="5"/>
  <c r="V4" i="5"/>
  <c r="V12" i="5"/>
  <c r="V5" i="5"/>
  <c r="V13" i="5"/>
  <c r="V11" i="5"/>
  <c r="V10" i="5"/>
  <c r="V6" i="5"/>
  <c r="V14" i="5"/>
  <c r="V7" i="5"/>
  <c r="F17" i="5"/>
  <c r="V8" i="5"/>
  <c r="T17" i="5"/>
  <c r="AB17" i="3"/>
  <c r="F17" i="3"/>
  <c r="B17" i="3"/>
  <c r="Z17" i="3"/>
  <c r="V17" i="5" l="1"/>
</calcChain>
</file>

<file path=xl/sharedStrings.xml><?xml version="1.0" encoding="utf-8"?>
<sst xmlns="http://schemas.openxmlformats.org/spreadsheetml/2006/main" count="245" uniqueCount="65">
  <si>
    <t xml:space="preserve">players </t>
  </si>
  <si>
    <t xml:space="preserve">billy </t>
  </si>
  <si>
    <t xml:space="preserve">tyler </t>
  </si>
  <si>
    <t xml:space="preserve">herb </t>
  </si>
  <si>
    <t xml:space="preserve">Dino </t>
  </si>
  <si>
    <t>greg</t>
  </si>
  <si>
    <t xml:space="preserve">jack </t>
  </si>
  <si>
    <t xml:space="preserve">pat </t>
  </si>
  <si>
    <t xml:space="preserve">marty </t>
  </si>
  <si>
    <t>bob</t>
  </si>
  <si>
    <t xml:space="preserve">rich </t>
  </si>
  <si>
    <t>andrew</t>
  </si>
  <si>
    <t xml:space="preserve">match </t>
  </si>
  <si>
    <t xml:space="preserve">type </t>
  </si>
  <si>
    <t>game</t>
  </si>
  <si>
    <t>golf</t>
  </si>
  <si>
    <t>front nine</t>
  </si>
  <si>
    <t>back nine</t>
  </si>
  <si>
    <t>par-3s</t>
  </si>
  <si>
    <t>darts</t>
  </si>
  <si>
    <t xml:space="preserve">air hockey </t>
  </si>
  <si>
    <t>pong</t>
  </si>
  <si>
    <t>basement</t>
  </si>
  <si>
    <t xml:space="preserve">$-9th </t>
  </si>
  <si>
    <t xml:space="preserve">$-18th </t>
  </si>
  <si>
    <t>field</t>
  </si>
  <si>
    <t xml:space="preserve">round </t>
  </si>
  <si>
    <t xml:space="preserve">Point value </t>
  </si>
  <si>
    <t>W/L</t>
  </si>
  <si>
    <t>placement</t>
  </si>
  <si>
    <t>plyr scpre</t>
  </si>
  <si>
    <t>opp score</t>
  </si>
  <si>
    <t>NA</t>
  </si>
  <si>
    <t>player 1</t>
  </si>
  <si>
    <t>player 2</t>
  </si>
  <si>
    <t xml:space="preserve">Darts </t>
  </si>
  <si>
    <t xml:space="preserve">Pong </t>
  </si>
  <si>
    <t>AirHockey</t>
  </si>
  <si>
    <t>front</t>
  </si>
  <si>
    <t xml:space="preserve">back </t>
  </si>
  <si>
    <t>par3s</t>
  </si>
  <si>
    <t>$-9th</t>
  </si>
  <si>
    <t>Round 1</t>
  </si>
  <si>
    <t>Round 2</t>
  </si>
  <si>
    <t>Round 3</t>
  </si>
  <si>
    <t xml:space="preserve">Total Golf </t>
  </si>
  <si>
    <t>Total Basement</t>
  </si>
  <si>
    <t>BLXXIII</t>
  </si>
  <si>
    <t xml:space="preserve">Available Points per event </t>
  </si>
  <si>
    <t>front/back</t>
  </si>
  <si>
    <t>Available Points per event (3 golf 3 basement)</t>
  </si>
  <si>
    <t>best or combined $-9th &amp; 18th</t>
  </si>
  <si>
    <t xml:space="preserve">1st place </t>
  </si>
  <si>
    <t xml:space="preserve">2nd 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</si>
  <si>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</si>
  <si>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</si>
  <si>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</si>
  <si>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</si>
  <si>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</si>
  <si>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</si>
  <si>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</si>
  <si>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</si>
  <si>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</si>
  <si>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</si>
  <si>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 xml:space="preserve">Zachary Taylor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</si>
</sst>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i/>
      <u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Font="1"/>
    <xf numFmtId="0" fontId="2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1" fillId="2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6" xfId="0" applyBorder="1"/>
    <xf numFmtId="0" fontId="1" fillId="3" borderId="7" xfId="0" applyFont="1" applyFill="1" applyBorder="1"/>
    <xf numFmtId="0" fontId="1" fillId="4" borderId="6" xfId="0" applyFont="1" applyFill="1" applyBorder="1"/>
    <xf numFmtId="0" fontId="1" fillId="4" borderId="0" xfId="0" applyFont="1" applyFill="1"/>
    <xf numFmtId="0" fontId="4" fillId="2" borderId="1" xfId="0" applyFont="1" applyFill="1" applyBorder="1" applyAlignment="1">
      <alignment horizontal="center" vertical="center"/>
    </xf>
    <xf numFmtId="0" fontId="5" fillId="0" borderId="0" xfId="0" applyFont="1"/>
    <xf numFmtId="0" fontId="4" fillId="3" borderId="1" xfId="0" applyFont="1" applyFill="1" applyBorder="1"/>
    <xf numFmtId="0" fontId="6" fillId="5" borderId="0" xfId="0" applyFont="1" applyFill="1"/>
    <xf numFmtId="0" fontId="7" fillId="0" borderId="0" xfId="0" applyFont="1"/>
    <xf numFmtId="0" fontId="8" fillId="6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 wrapText="1"/>
    </xf>
    <xf numFmtId="0" fontId="9" fillId="6" borderId="0" xfId="0" applyFont="1" applyFill="1" applyAlignment="1">
      <alignment horizontal="center" vertical="center"/>
    </xf>
    <xf numFmtId="0" fontId="10" fillId="0" borderId="0" xfId="0" applyFont="1"/>
    <xf numFmtId="0" fontId="7" fillId="7" borderId="0" xfId="0" applyFont="1" applyFill="1"/>
    <xf numFmtId="0" fontId="0" fillId="7" borderId="0" xfId="0" applyFill="1"/>
    <xf numFmtId="0" fontId="5" fillId="0" borderId="6" xfId="0" applyFont="1" applyBorder="1"/>
    <xf numFmtId="0" fontId="6" fillId="5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AA7D9-081B-486E-BC53-929DDA6757F4}">
  <dimension ref="A1:AB17"/>
  <sheetViews>
    <sheetView workbookViewId="0">
      <selection activeCell="A4" sqref="A4:A15"/>
    </sheetView>
  </sheetViews>
  <sheetFormatPr defaultRowHeight="15" x14ac:dyDescent="0.25"/>
  <cols>
    <col min="5" max="5" width="3.28515625" customWidth="1"/>
    <col min="6" max="6" width="7.85546875" customWidth="1"/>
    <col min="7" max="7" width="2.85546875" customWidth="1"/>
    <col min="13" max="13" width="3" customWidth="1"/>
    <col min="19" max="19" width="3.7109375" customWidth="1"/>
    <col min="25" max="25" width="3.5703125" customWidth="1"/>
  </cols>
  <sheetData>
    <row r="1" spans="1:28" ht="21" x14ac:dyDescent="0.35">
      <c r="A1" s="19" t="s">
        <v>48</v>
      </c>
    </row>
    <row r="2" spans="1:28" ht="36" x14ac:dyDescent="0.25">
      <c r="B2" s="8" t="s">
        <v>35</v>
      </c>
      <c r="C2" s="8" t="s">
        <v>36</v>
      </c>
      <c r="D2" s="8" t="s">
        <v>37</v>
      </c>
      <c r="F2" s="9" t="s">
        <v>46</v>
      </c>
      <c r="H2" s="3" t="s">
        <v>42</v>
      </c>
      <c r="I2" s="4"/>
      <c r="J2" s="4"/>
      <c r="K2" s="4"/>
      <c r="L2" s="5"/>
      <c r="N2" s="3" t="s">
        <v>43</v>
      </c>
      <c r="O2" s="4"/>
      <c r="P2" s="4"/>
      <c r="Q2" s="4"/>
      <c r="R2" s="5"/>
      <c r="T2" s="3" t="s">
        <v>44</v>
      </c>
      <c r="U2" s="4"/>
      <c r="V2" s="4"/>
      <c r="W2" s="4"/>
      <c r="X2" s="5"/>
      <c r="Z2" s="6" t="s">
        <v>45</v>
      </c>
      <c r="AB2" s="15" t="s">
        <v>47</v>
      </c>
    </row>
    <row r="3" spans="1:28" ht="18.75" x14ac:dyDescent="0.3">
      <c r="F3" s="10"/>
      <c r="H3" s="20" t="s">
        <v>38</v>
      </c>
      <c r="I3" s="20" t="s">
        <v>39</v>
      </c>
      <c r="J3" s="20" t="s">
        <v>40</v>
      </c>
      <c r="K3" s="20" t="s">
        <v>41</v>
      </c>
      <c r="L3" s="20" t="s">
        <v>24</v>
      </c>
      <c r="N3" s="20" t="s">
        <v>38</v>
      </c>
      <c r="O3" s="20" t="s">
        <v>39</v>
      </c>
      <c r="P3" s="20" t="s">
        <v>40</v>
      </c>
      <c r="Q3" s="20" t="s">
        <v>41</v>
      </c>
      <c r="R3" s="20" t="s">
        <v>24</v>
      </c>
      <c r="T3" s="20" t="s">
        <v>38</v>
      </c>
      <c r="U3" s="20" t="s">
        <v>39</v>
      </c>
      <c r="V3" s="20" t="s">
        <v>40</v>
      </c>
      <c r="W3" s="20" t="s">
        <v>41</v>
      </c>
      <c r="X3" s="20" t="s">
        <v>24</v>
      </c>
      <c r="AB3" s="16"/>
    </row>
    <row r="4" spans="1:28" ht="18.75" x14ac:dyDescent="0.3">
      <c r="A4" t="s">
        <v>52</v>
      </c>
      <c r="B4">
        <v>120</v>
      </c>
      <c r="C4">
        <v>120</v>
      </c>
      <c r="D4">
        <v>120</v>
      </c>
      <c r="F4" s="13">
        <f>SUM(B4:D4)</f>
        <v>360</v>
      </c>
      <c r="H4">
        <v>12</v>
      </c>
      <c r="I4">
        <v>12</v>
      </c>
      <c r="J4">
        <v>12</v>
      </c>
      <c r="K4">
        <v>12</v>
      </c>
      <c r="L4">
        <v>12</v>
      </c>
      <c r="N4">
        <v>24</v>
      </c>
      <c r="O4">
        <v>24</v>
      </c>
      <c r="P4">
        <v>24</v>
      </c>
      <c r="Q4">
        <v>24</v>
      </c>
      <c r="R4">
        <v>24</v>
      </c>
      <c r="T4">
        <v>36</v>
      </c>
      <c r="U4">
        <v>36</v>
      </c>
      <c r="V4">
        <v>36</v>
      </c>
      <c r="W4">
        <v>36</v>
      </c>
      <c r="X4">
        <v>36</v>
      </c>
      <c r="Z4" s="14">
        <f>SUM(H4:X4)</f>
        <v>360</v>
      </c>
      <c r="AB4" s="18">
        <f>Z4+F4</f>
        <v>720</v>
      </c>
    </row>
    <row r="5" spans="1:28" ht="18.75" x14ac:dyDescent="0.3">
      <c r="A5" t="s">
        <v>53</v>
      </c>
      <c r="B5">
        <v>110</v>
      </c>
      <c r="C5">
        <v>110</v>
      </c>
      <c r="D5">
        <v>110</v>
      </c>
      <c r="F5" s="13">
        <f t="shared" ref="F5:F15" si="0">SUM(B5:D5)</f>
        <v>330</v>
      </c>
      <c r="H5">
        <v>11</v>
      </c>
      <c r="I5">
        <v>11</v>
      </c>
      <c r="J5">
        <v>11</v>
      </c>
      <c r="K5">
        <v>11</v>
      </c>
      <c r="L5">
        <v>11</v>
      </c>
      <c r="N5">
        <v>22</v>
      </c>
      <c r="O5">
        <v>22</v>
      </c>
      <c r="P5">
        <v>22</v>
      </c>
      <c r="Q5">
        <v>22</v>
      </c>
      <c r="R5">
        <v>22</v>
      </c>
      <c r="T5">
        <v>33</v>
      </c>
      <c r="U5">
        <v>33</v>
      </c>
      <c r="V5">
        <v>33</v>
      </c>
      <c r="W5">
        <v>33</v>
      </c>
      <c r="X5">
        <v>33</v>
      </c>
      <c r="Z5" s="14">
        <f t="shared" ref="Z5:AB15" si="1">SUM(H5:X5)</f>
        <v>330</v>
      </c>
      <c r="AB5" s="18">
        <f t="shared" ref="AB5:AB15" si="2">Z5+F5</f>
        <v>660</v>
      </c>
    </row>
    <row r="6" spans="1:28" ht="18.75" x14ac:dyDescent="0.3">
      <c r="A6" t="s">
        <v>54</v>
      </c>
      <c r="B6">
        <v>100</v>
      </c>
      <c r="C6">
        <v>100</v>
      </c>
      <c r="D6">
        <v>100</v>
      </c>
      <c r="F6" s="13">
        <f t="shared" si="0"/>
        <v>300</v>
      </c>
      <c r="H6">
        <v>10</v>
      </c>
      <c r="I6">
        <v>10</v>
      </c>
      <c r="J6">
        <v>10</v>
      </c>
      <c r="K6">
        <v>10</v>
      </c>
      <c r="L6">
        <v>10</v>
      </c>
      <c r="N6">
        <v>20</v>
      </c>
      <c r="O6">
        <v>20</v>
      </c>
      <c r="P6">
        <v>20</v>
      </c>
      <c r="Q6">
        <v>20</v>
      </c>
      <c r="R6">
        <v>20</v>
      </c>
      <c r="T6">
        <v>30</v>
      </c>
      <c r="U6">
        <v>30</v>
      </c>
      <c r="V6">
        <v>30</v>
      </c>
      <c r="W6">
        <v>30</v>
      </c>
      <c r="X6">
        <v>30</v>
      </c>
      <c r="Z6" s="14">
        <f t="shared" si="1"/>
        <v>300</v>
      </c>
      <c r="AB6" s="18">
        <f t="shared" si="2"/>
        <v>600</v>
      </c>
    </row>
    <row r="7" spans="1:28" ht="18.75" x14ac:dyDescent="0.3">
      <c r="A7" t="s">
        <v>55</v>
      </c>
      <c r="B7">
        <v>90</v>
      </c>
      <c r="C7">
        <v>90</v>
      </c>
      <c r="D7">
        <v>90</v>
      </c>
      <c r="F7" s="13">
        <f t="shared" si="0"/>
        <v>270</v>
      </c>
      <c r="H7">
        <v>9</v>
      </c>
      <c r="I7">
        <v>9</v>
      </c>
      <c r="J7">
        <v>9</v>
      </c>
      <c r="K7">
        <v>9</v>
      </c>
      <c r="L7">
        <v>9</v>
      </c>
      <c r="N7">
        <v>18</v>
      </c>
      <c r="O7">
        <v>18</v>
      </c>
      <c r="P7">
        <v>18</v>
      </c>
      <c r="Q7">
        <v>18</v>
      </c>
      <c r="R7">
        <v>18</v>
      </c>
      <c r="T7">
        <v>27</v>
      </c>
      <c r="U7">
        <v>27</v>
      </c>
      <c r="V7">
        <v>27</v>
      </c>
      <c r="W7">
        <v>27</v>
      </c>
      <c r="X7">
        <v>27</v>
      </c>
      <c r="Z7" s="14">
        <f t="shared" si="1"/>
        <v>270</v>
      </c>
      <c r="AB7" s="18">
        <f t="shared" si="2"/>
        <v>540</v>
      </c>
    </row>
    <row r="8" spans="1:28" ht="18.75" x14ac:dyDescent="0.3">
      <c r="A8" t="s">
        <v>56</v>
      </c>
      <c r="B8">
        <v>80</v>
      </c>
      <c r="C8">
        <v>80</v>
      </c>
      <c r="D8">
        <v>80</v>
      </c>
      <c r="F8" s="13">
        <f t="shared" si="0"/>
        <v>240</v>
      </c>
      <c r="H8">
        <v>8</v>
      </c>
      <c r="I8">
        <v>8</v>
      </c>
      <c r="J8">
        <v>8</v>
      </c>
      <c r="K8">
        <v>8</v>
      </c>
      <c r="L8">
        <v>8</v>
      </c>
      <c r="N8">
        <v>16</v>
      </c>
      <c r="O8">
        <v>16</v>
      </c>
      <c r="P8">
        <v>16</v>
      </c>
      <c r="Q8">
        <v>16</v>
      </c>
      <c r="R8">
        <v>16</v>
      </c>
      <c r="T8">
        <v>24</v>
      </c>
      <c r="U8">
        <v>24</v>
      </c>
      <c r="V8">
        <v>24</v>
      </c>
      <c r="W8">
        <v>24</v>
      </c>
      <c r="X8">
        <v>24</v>
      </c>
      <c r="Z8" s="14">
        <f t="shared" si="1"/>
        <v>240</v>
      </c>
      <c r="AB8" s="18">
        <f t="shared" si="2"/>
        <v>480</v>
      </c>
    </row>
    <row r="9" spans="1:28" ht="18.75" x14ac:dyDescent="0.3">
      <c r="A9" t="s">
        <v>57</v>
      </c>
      <c r="B9">
        <v>70</v>
      </c>
      <c r="C9">
        <v>70</v>
      </c>
      <c r="D9">
        <v>70</v>
      </c>
      <c r="F9" s="13">
        <f t="shared" si="0"/>
        <v>210</v>
      </c>
      <c r="H9">
        <v>7</v>
      </c>
      <c r="I9">
        <v>7</v>
      </c>
      <c r="J9">
        <v>7</v>
      </c>
      <c r="K9">
        <v>7</v>
      </c>
      <c r="L9">
        <v>7</v>
      </c>
      <c r="N9">
        <v>14</v>
      </c>
      <c r="O9">
        <v>14</v>
      </c>
      <c r="P9">
        <v>14</v>
      </c>
      <c r="Q9">
        <v>14</v>
      </c>
      <c r="R9">
        <v>14</v>
      </c>
      <c r="T9">
        <v>21</v>
      </c>
      <c r="U9">
        <v>21</v>
      </c>
      <c r="V9">
        <v>21</v>
      </c>
      <c r="W9">
        <v>21</v>
      </c>
      <c r="X9">
        <v>21</v>
      </c>
      <c r="Z9" s="14">
        <f t="shared" si="1"/>
        <v>210</v>
      </c>
      <c r="AB9" s="18">
        <f t="shared" si="2"/>
        <v>420</v>
      </c>
    </row>
    <row r="10" spans="1:28" ht="18.75" x14ac:dyDescent="0.3">
      <c r="A10" t="s">
        <v>58</v>
      </c>
      <c r="B10">
        <v>60</v>
      </c>
      <c r="C10">
        <v>60</v>
      </c>
      <c r="D10">
        <v>60</v>
      </c>
      <c r="F10" s="13">
        <f t="shared" si="0"/>
        <v>180</v>
      </c>
      <c r="H10">
        <v>6</v>
      </c>
      <c r="I10">
        <v>6</v>
      </c>
      <c r="J10">
        <v>6</v>
      </c>
      <c r="K10">
        <v>6</v>
      </c>
      <c r="L10">
        <v>6</v>
      </c>
      <c r="N10">
        <v>12</v>
      </c>
      <c r="O10">
        <v>12</v>
      </c>
      <c r="P10">
        <v>12</v>
      </c>
      <c r="Q10">
        <v>12</v>
      </c>
      <c r="R10">
        <v>12</v>
      </c>
      <c r="T10">
        <v>18</v>
      </c>
      <c r="U10">
        <v>18</v>
      </c>
      <c r="V10">
        <v>18</v>
      </c>
      <c r="W10">
        <v>18</v>
      </c>
      <c r="X10">
        <v>18</v>
      </c>
      <c r="Z10" s="14">
        <f t="shared" si="1"/>
        <v>180</v>
      </c>
      <c r="AB10" s="18">
        <f t="shared" si="2"/>
        <v>360</v>
      </c>
    </row>
    <row r="11" spans="1:28" ht="18.75" x14ac:dyDescent="0.3">
      <c r="A11" t="s">
        <v>59</v>
      </c>
      <c r="B11">
        <v>50</v>
      </c>
      <c r="C11">
        <v>50</v>
      </c>
      <c r="D11">
        <v>50</v>
      </c>
      <c r="F11" s="13">
        <f t="shared" si="0"/>
        <v>150</v>
      </c>
      <c r="H11">
        <v>5</v>
      </c>
      <c r="I11">
        <v>5</v>
      </c>
      <c r="J11">
        <v>5</v>
      </c>
      <c r="K11">
        <v>5</v>
      </c>
      <c r="L11">
        <v>5</v>
      </c>
      <c r="N11">
        <v>10</v>
      </c>
      <c r="O11">
        <v>10</v>
      </c>
      <c r="P11">
        <v>10</v>
      </c>
      <c r="Q11">
        <v>10</v>
      </c>
      <c r="R11">
        <v>10</v>
      </c>
      <c r="T11">
        <v>15</v>
      </c>
      <c r="U11">
        <v>15</v>
      </c>
      <c r="V11">
        <v>15</v>
      </c>
      <c r="W11">
        <v>15</v>
      </c>
      <c r="X11">
        <v>15</v>
      </c>
      <c r="Z11" s="14">
        <f t="shared" si="1"/>
        <v>150</v>
      </c>
      <c r="AB11" s="18">
        <f t="shared" si="2"/>
        <v>300</v>
      </c>
    </row>
    <row r="12" spans="1:28" ht="18.75" x14ac:dyDescent="0.3">
      <c r="A12" t="s">
        <v>60</v>
      </c>
      <c r="B12">
        <v>40</v>
      </c>
      <c r="C12">
        <v>40</v>
      </c>
      <c r="D12">
        <v>40</v>
      </c>
      <c r="F12" s="13">
        <f t="shared" si="0"/>
        <v>120</v>
      </c>
      <c r="H12">
        <v>4</v>
      </c>
      <c r="I12">
        <v>4</v>
      </c>
      <c r="J12">
        <v>4</v>
      </c>
      <c r="K12">
        <v>4</v>
      </c>
      <c r="L12">
        <v>4</v>
      </c>
      <c r="N12">
        <v>8</v>
      </c>
      <c r="O12">
        <v>8</v>
      </c>
      <c r="P12">
        <v>8</v>
      </c>
      <c r="Q12">
        <v>8</v>
      </c>
      <c r="R12">
        <v>8</v>
      </c>
      <c r="T12">
        <v>12</v>
      </c>
      <c r="U12">
        <v>12</v>
      </c>
      <c r="V12">
        <v>12</v>
      </c>
      <c r="W12">
        <v>12</v>
      </c>
      <c r="X12">
        <v>12</v>
      </c>
      <c r="Z12" s="14">
        <f t="shared" si="1"/>
        <v>120</v>
      </c>
      <c r="AB12" s="18">
        <f t="shared" si="2"/>
        <v>240</v>
      </c>
    </row>
    <row r="13" spans="1:28" ht="18.75" x14ac:dyDescent="0.3">
      <c r="A13" t="s">
        <v>61</v>
      </c>
      <c r="B13">
        <v>30</v>
      </c>
      <c r="C13">
        <v>30</v>
      </c>
      <c r="D13">
        <v>30</v>
      </c>
      <c r="F13" s="13">
        <f t="shared" si="0"/>
        <v>90</v>
      </c>
      <c r="H13">
        <v>3</v>
      </c>
      <c r="I13">
        <v>3</v>
      </c>
      <c r="J13">
        <v>3</v>
      </c>
      <c r="K13">
        <v>3</v>
      </c>
      <c r="L13">
        <v>3</v>
      </c>
      <c r="N13">
        <v>6</v>
      </c>
      <c r="O13">
        <v>6</v>
      </c>
      <c r="P13">
        <v>6</v>
      </c>
      <c r="Q13">
        <v>6</v>
      </c>
      <c r="R13">
        <v>6</v>
      </c>
      <c r="T13">
        <v>9</v>
      </c>
      <c r="U13">
        <v>9</v>
      </c>
      <c r="V13">
        <v>9</v>
      </c>
      <c r="W13">
        <v>9</v>
      </c>
      <c r="X13">
        <v>9</v>
      </c>
      <c r="Z13" s="14">
        <f t="shared" si="1"/>
        <v>90</v>
      </c>
      <c r="AB13" s="18">
        <f t="shared" si="2"/>
        <v>180</v>
      </c>
    </row>
    <row r="14" spans="1:28" ht="18.75" x14ac:dyDescent="0.3">
      <c r="A14" t="s">
        <v>62</v>
      </c>
      <c r="B14">
        <v>20</v>
      </c>
      <c r="C14">
        <v>20</v>
      </c>
      <c r="D14">
        <v>20</v>
      </c>
      <c r="F14" s="13">
        <f t="shared" si="0"/>
        <v>60</v>
      </c>
      <c r="H14">
        <v>2</v>
      </c>
      <c r="I14">
        <v>2</v>
      </c>
      <c r="J14">
        <v>2</v>
      </c>
      <c r="K14">
        <v>2</v>
      </c>
      <c r="L14">
        <v>2</v>
      </c>
      <c r="N14">
        <v>4</v>
      </c>
      <c r="O14">
        <v>4</v>
      </c>
      <c r="P14">
        <v>4</v>
      </c>
      <c r="Q14">
        <v>4</v>
      </c>
      <c r="R14">
        <v>4</v>
      </c>
      <c r="T14">
        <v>6</v>
      </c>
      <c r="U14">
        <v>6</v>
      </c>
      <c r="V14">
        <v>6</v>
      </c>
      <c r="W14">
        <v>6</v>
      </c>
      <c r="X14">
        <v>6</v>
      </c>
      <c r="Z14" s="14">
        <f t="shared" si="1"/>
        <v>60</v>
      </c>
      <c r="AB14" s="18">
        <f t="shared" si="2"/>
        <v>120</v>
      </c>
    </row>
    <row r="15" spans="1:28" ht="18.75" x14ac:dyDescent="0.3">
      <c r="A15" t="s">
        <v>63</v>
      </c>
      <c r="B15">
        <v>10</v>
      </c>
      <c r="C15">
        <v>10</v>
      </c>
      <c r="D15">
        <v>10</v>
      </c>
      <c r="F15" s="13">
        <f t="shared" si="0"/>
        <v>30</v>
      </c>
      <c r="H15">
        <v>1</v>
      </c>
      <c r="I15">
        <v>1</v>
      </c>
      <c r="J15">
        <v>1</v>
      </c>
      <c r="K15">
        <v>1</v>
      </c>
      <c r="L15">
        <v>1</v>
      </c>
      <c r="N15">
        <v>2</v>
      </c>
      <c r="O15">
        <v>2</v>
      </c>
      <c r="P15">
        <v>2</v>
      </c>
      <c r="Q15">
        <v>2</v>
      </c>
      <c r="R15">
        <v>2</v>
      </c>
      <c r="T15">
        <v>3</v>
      </c>
      <c r="U15">
        <v>3</v>
      </c>
      <c r="V15">
        <v>3</v>
      </c>
      <c r="W15">
        <v>3</v>
      </c>
      <c r="X15">
        <v>3</v>
      </c>
      <c r="Z15" s="14">
        <f t="shared" si="1"/>
        <v>30</v>
      </c>
      <c r="AB15" s="18">
        <f t="shared" si="2"/>
        <v>60</v>
      </c>
    </row>
    <row r="16" spans="1:28" ht="18.75" x14ac:dyDescent="0.3">
      <c r="F16" s="11"/>
      <c r="AB16" s="16"/>
    </row>
    <row r="17" spans="2:28" ht="18.75" x14ac:dyDescent="0.3">
      <c r="B17" s="7">
        <f t="shared" ref="B17:C17" si="3">SUM(B4:B15)</f>
        <v>780</v>
      </c>
      <c r="C17" s="7">
        <f t="shared" si="3"/>
        <v>780</v>
      </c>
      <c r="D17" s="7">
        <f t="shared" ref="D17:L17" si="4">SUM(D4:D15)</f>
        <v>780</v>
      </c>
      <c r="F17" s="12">
        <f>SUM(F4:F15)</f>
        <v>2340</v>
      </c>
      <c r="H17" s="7">
        <f t="shared" si="4"/>
        <v>78</v>
      </c>
      <c r="I17" s="7">
        <f t="shared" si="4"/>
        <v>78</v>
      </c>
      <c r="J17" s="7">
        <f t="shared" si="4"/>
        <v>78</v>
      </c>
      <c r="K17" s="7">
        <f t="shared" si="4"/>
        <v>78</v>
      </c>
      <c r="L17" s="7">
        <f t="shared" si="4"/>
        <v>78</v>
      </c>
      <c r="N17" s="7">
        <f t="shared" ref="N17:R17" si="5">SUM(N4:N15)</f>
        <v>156</v>
      </c>
      <c r="O17" s="7">
        <f t="shared" si="5"/>
        <v>156</v>
      </c>
      <c r="P17" s="7">
        <f t="shared" si="5"/>
        <v>156</v>
      </c>
      <c r="Q17" s="7">
        <f t="shared" si="5"/>
        <v>156</v>
      </c>
      <c r="R17" s="7">
        <f t="shared" si="5"/>
        <v>156</v>
      </c>
      <c r="T17" s="7">
        <f t="shared" ref="T17:X17" si="6">SUM(T4:T15)</f>
        <v>234</v>
      </c>
      <c r="U17" s="7">
        <f t="shared" si="6"/>
        <v>234</v>
      </c>
      <c r="V17" s="7">
        <f t="shared" si="6"/>
        <v>234</v>
      </c>
      <c r="W17" s="7">
        <f t="shared" si="6"/>
        <v>234</v>
      </c>
      <c r="X17" s="7">
        <f t="shared" si="6"/>
        <v>234</v>
      </c>
      <c r="Z17" s="7">
        <f>SUM(Z4:Z15)</f>
        <v>2340</v>
      </c>
      <c r="AB17" s="17">
        <f>SUM(AB4:AB15)</f>
        <v>4680</v>
      </c>
    </row>
  </sheetData>
  <mergeCells count="3">
    <mergeCell ref="H2:L2"/>
    <mergeCell ref="N2:R2"/>
    <mergeCell ref="T2:X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BA16D-FB73-4D44-8B78-4B30317D9D1F}">
  <dimension ref="A1:W20"/>
  <sheetViews>
    <sheetView tabSelected="1" workbookViewId="0">
      <selection activeCell="V17" sqref="A1:V17"/>
    </sheetView>
  </sheetViews>
  <sheetFormatPr defaultRowHeight="15" x14ac:dyDescent="0.25"/>
  <cols>
    <col min="5" max="5" width="3.28515625" customWidth="1"/>
    <col min="6" max="6" width="7.85546875" customWidth="1"/>
    <col min="7" max="7" width="2.85546875" customWidth="1"/>
    <col min="11" max="11" width="3" customWidth="1"/>
    <col min="15" max="15" width="3.7109375" customWidth="1"/>
    <col min="19" max="19" width="3.5703125" customWidth="1"/>
    <col min="21" max="21" width="3.140625" customWidth="1"/>
  </cols>
  <sheetData>
    <row r="1" spans="1:23" ht="21" x14ac:dyDescent="0.35">
      <c r="A1" s="24" t="s">
        <v>50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</row>
    <row r="2" spans="1:23" ht="36" x14ac:dyDescent="0.25">
      <c r="A2" s="25"/>
      <c r="B2" s="6" t="s">
        <v>35</v>
      </c>
      <c r="C2" s="6" t="s">
        <v>36</v>
      </c>
      <c r="D2" s="6" t="s">
        <v>37</v>
      </c>
      <c r="E2" s="25"/>
      <c r="F2" s="9" t="s">
        <v>46</v>
      </c>
      <c r="H2" s="3" t="s">
        <v>42</v>
      </c>
      <c r="I2" s="4"/>
      <c r="J2" s="4"/>
      <c r="L2" s="3" t="s">
        <v>43</v>
      </c>
      <c r="M2" s="4"/>
      <c r="N2" s="4"/>
      <c r="P2" s="3" t="s">
        <v>44</v>
      </c>
      <c r="Q2" s="4"/>
      <c r="R2" s="4"/>
      <c r="S2" s="25"/>
      <c r="T2" s="6" t="s">
        <v>45</v>
      </c>
      <c r="U2" s="25"/>
      <c r="V2" s="15" t="s">
        <v>47</v>
      </c>
      <c r="W2" s="25"/>
    </row>
    <row r="3" spans="1:23" ht="48" x14ac:dyDescent="0.3">
      <c r="A3" s="25"/>
      <c r="B3" s="25"/>
      <c r="C3" s="25"/>
      <c r="D3" s="25"/>
      <c r="E3" s="25"/>
      <c r="F3" s="10"/>
      <c r="H3" s="22" t="s">
        <v>49</v>
      </c>
      <c r="I3" s="22" t="s">
        <v>40</v>
      </c>
      <c r="J3" s="21" t="s">
        <v>51</v>
      </c>
      <c r="K3" s="23"/>
      <c r="L3" s="22" t="s">
        <v>49</v>
      </c>
      <c r="M3" s="22" t="s">
        <v>40</v>
      </c>
      <c r="N3" s="21" t="s">
        <v>51</v>
      </c>
      <c r="O3" s="23"/>
      <c r="P3" s="22" t="s">
        <v>49</v>
      </c>
      <c r="Q3" s="22" t="s">
        <v>40</v>
      </c>
      <c r="R3" s="21" t="s">
        <v>51</v>
      </c>
      <c r="S3" s="25"/>
      <c r="T3" s="11"/>
      <c r="U3" s="25"/>
      <c r="V3" s="26"/>
      <c r="W3" s="25"/>
    </row>
    <row r="4" spans="1:23" ht="18.75" x14ac:dyDescent="0.3">
      <c r="A4" s="25" t="s">
        <v>52</v>
      </c>
      <c r="B4" s="25">
        <v>72</v>
      </c>
      <c r="C4" s="25">
        <v>72</v>
      </c>
      <c r="D4" s="25">
        <v>72</v>
      </c>
      <c r="E4" s="25"/>
      <c r="F4" s="13">
        <f>SUM(B4:D4)</f>
        <v>216</v>
      </c>
      <c r="G4" s="25"/>
      <c r="H4" s="25">
        <v>12</v>
      </c>
      <c r="I4" s="25">
        <v>12</v>
      </c>
      <c r="J4" s="25">
        <v>12</v>
      </c>
      <c r="K4" s="25"/>
      <c r="L4" s="25">
        <v>24</v>
      </c>
      <c r="M4" s="25">
        <v>24</v>
      </c>
      <c r="N4" s="25">
        <v>24</v>
      </c>
      <c r="O4" s="25"/>
      <c r="P4" s="25">
        <v>36</v>
      </c>
      <c r="Q4" s="25">
        <v>36</v>
      </c>
      <c r="R4" s="25">
        <v>36</v>
      </c>
      <c r="S4" s="25"/>
      <c r="T4" s="13">
        <f>SUM(H4:R4)</f>
        <v>216</v>
      </c>
      <c r="U4" s="25"/>
      <c r="V4" s="27">
        <f>T4+F4</f>
        <v>432</v>
      </c>
      <c r="W4" s="25"/>
    </row>
    <row r="5" spans="1:23" ht="18.75" x14ac:dyDescent="0.3">
      <c r="A5" s="25" t="s">
        <v>53</v>
      </c>
      <c r="B5" s="25">
        <v>66</v>
      </c>
      <c r="C5" s="25">
        <v>66</v>
      </c>
      <c r="D5" s="25">
        <v>66</v>
      </c>
      <c r="E5" s="25"/>
      <c r="F5" s="13">
        <f t="shared" ref="F5:F15" si="0">SUM(B5:D5)</f>
        <v>198</v>
      </c>
      <c r="G5" s="25"/>
      <c r="H5" s="25">
        <v>11</v>
      </c>
      <c r="I5" s="25">
        <v>11</v>
      </c>
      <c r="J5" s="25">
        <v>11</v>
      </c>
      <c r="K5" s="25"/>
      <c r="L5" s="25">
        <v>22</v>
      </c>
      <c r="M5" s="25">
        <v>22</v>
      </c>
      <c r="N5" s="25">
        <v>22</v>
      </c>
      <c r="O5" s="25"/>
      <c r="P5" s="25">
        <v>33</v>
      </c>
      <c r="Q5" s="25">
        <v>33</v>
      </c>
      <c r="R5" s="25">
        <v>33</v>
      </c>
      <c r="S5" s="25"/>
      <c r="T5" s="13">
        <f>SUM(H5:R5)</f>
        <v>198</v>
      </c>
      <c r="U5" s="25"/>
      <c r="V5" s="27">
        <f>T5+F5</f>
        <v>396</v>
      </c>
      <c r="W5" s="25"/>
    </row>
    <row r="6" spans="1:23" ht="18.75" x14ac:dyDescent="0.3">
      <c r="A6" s="25" t="s">
        <v>54</v>
      </c>
      <c r="B6" s="25">
        <v>60</v>
      </c>
      <c r="C6" s="25">
        <v>60</v>
      </c>
      <c r="D6" s="25">
        <v>60</v>
      </c>
      <c r="E6" s="25"/>
      <c r="F6" s="13">
        <f t="shared" si="0"/>
        <v>180</v>
      </c>
      <c r="G6" s="25"/>
      <c r="H6" s="25">
        <v>10</v>
      </c>
      <c r="I6" s="25">
        <v>10</v>
      </c>
      <c r="J6" s="25">
        <v>10</v>
      </c>
      <c r="K6" s="25"/>
      <c r="L6" s="25">
        <v>20</v>
      </c>
      <c r="M6" s="25">
        <v>20</v>
      </c>
      <c r="N6" s="25">
        <v>20</v>
      </c>
      <c r="O6" s="25"/>
      <c r="P6" s="25">
        <v>30</v>
      </c>
      <c r="Q6" s="25">
        <v>30</v>
      </c>
      <c r="R6" s="25">
        <v>30</v>
      </c>
      <c r="S6" s="25"/>
      <c r="T6" s="13">
        <f>SUM(H6:R6)</f>
        <v>180</v>
      </c>
      <c r="U6" s="25"/>
      <c r="V6" s="27">
        <f>T6+F6</f>
        <v>360</v>
      </c>
      <c r="W6" s="25"/>
    </row>
    <row r="7" spans="1:23" ht="18.75" x14ac:dyDescent="0.3">
      <c r="A7" s="25" t="s">
        <v>55</v>
      </c>
      <c r="B7" s="25">
        <v>54</v>
      </c>
      <c r="C7" s="25">
        <v>54</v>
      </c>
      <c r="D7" s="25">
        <v>54</v>
      </c>
      <c r="E7" s="25"/>
      <c r="F7" s="13">
        <f t="shared" si="0"/>
        <v>162</v>
      </c>
      <c r="G7" s="25"/>
      <c r="H7" s="25">
        <v>9</v>
      </c>
      <c r="I7" s="25">
        <v>9</v>
      </c>
      <c r="J7" s="25">
        <v>9</v>
      </c>
      <c r="K7" s="25"/>
      <c r="L7" s="25">
        <v>18</v>
      </c>
      <c r="M7" s="25">
        <v>18</v>
      </c>
      <c r="N7" s="25">
        <v>18</v>
      </c>
      <c r="O7" s="25"/>
      <c r="P7" s="25">
        <v>27</v>
      </c>
      <c r="Q7" s="25">
        <v>27</v>
      </c>
      <c r="R7" s="25">
        <v>27</v>
      </c>
      <c r="S7" s="25"/>
      <c r="T7" s="13">
        <f>SUM(H7:R7)</f>
        <v>162</v>
      </c>
      <c r="U7" s="25"/>
      <c r="V7" s="27">
        <f>T7+F7</f>
        <v>324</v>
      </c>
      <c r="W7" s="25"/>
    </row>
    <row r="8" spans="1:23" ht="18.75" x14ac:dyDescent="0.3">
      <c r="A8" s="25" t="s">
        <v>56</v>
      </c>
      <c r="B8" s="25">
        <v>48</v>
      </c>
      <c r="C8" s="25">
        <v>48</v>
      </c>
      <c r="D8" s="25">
        <v>48</v>
      </c>
      <c r="E8" s="25"/>
      <c r="F8" s="13">
        <f t="shared" si="0"/>
        <v>144</v>
      </c>
      <c r="G8" s="25"/>
      <c r="H8" s="25">
        <v>8</v>
      </c>
      <c r="I8" s="25">
        <v>8</v>
      </c>
      <c r="J8" s="25">
        <v>8</v>
      </c>
      <c r="K8" s="25"/>
      <c r="L8" s="25">
        <v>16</v>
      </c>
      <c r="M8" s="25">
        <v>16</v>
      </c>
      <c r="N8" s="25">
        <v>16</v>
      </c>
      <c r="O8" s="25"/>
      <c r="P8" s="25">
        <v>24</v>
      </c>
      <c r="Q8" s="25">
        <v>24</v>
      </c>
      <c r="R8" s="25">
        <v>24</v>
      </c>
      <c r="S8" s="25"/>
      <c r="T8" s="13">
        <f>SUM(H8:R8)</f>
        <v>144</v>
      </c>
      <c r="U8" s="25"/>
      <c r="V8" s="27">
        <f>T8+F8</f>
        <v>288</v>
      </c>
      <c r="W8" s="25"/>
    </row>
    <row r="9" spans="1:23" ht="18.75" x14ac:dyDescent="0.3">
      <c r="A9" s="25" t="s">
        <v>57</v>
      </c>
      <c r="B9" s="25">
        <v>42</v>
      </c>
      <c r="C9" s="25">
        <v>42</v>
      </c>
      <c r="D9" s="25">
        <v>42</v>
      </c>
      <c r="E9" s="25"/>
      <c r="F9" s="13">
        <f t="shared" si="0"/>
        <v>126</v>
      </c>
      <c r="G9" s="25"/>
      <c r="H9" s="25">
        <v>7</v>
      </c>
      <c r="I9" s="25">
        <v>7</v>
      </c>
      <c r="J9" s="25">
        <v>7</v>
      </c>
      <c r="K9" s="25"/>
      <c r="L9" s="25">
        <v>14</v>
      </c>
      <c r="M9" s="25">
        <v>14</v>
      </c>
      <c r="N9" s="25">
        <v>14</v>
      </c>
      <c r="O9" s="25"/>
      <c r="P9" s="25">
        <v>21</v>
      </c>
      <c r="Q9" s="25">
        <v>21</v>
      </c>
      <c r="R9" s="25">
        <v>21</v>
      </c>
      <c r="S9" s="25"/>
      <c r="T9" s="13">
        <f>SUM(H9:R9)</f>
        <v>126</v>
      </c>
      <c r="U9" s="25"/>
      <c r="V9" s="27">
        <f>T9+F9</f>
        <v>252</v>
      </c>
      <c r="W9" s="25"/>
    </row>
    <row r="10" spans="1:23" ht="18.75" x14ac:dyDescent="0.3">
      <c r="A10" s="25" t="s">
        <v>58</v>
      </c>
      <c r="B10" s="25">
        <v>36</v>
      </c>
      <c r="C10" s="25">
        <v>36</v>
      </c>
      <c r="D10" s="25">
        <v>36</v>
      </c>
      <c r="E10" s="25"/>
      <c r="F10" s="13">
        <f t="shared" si="0"/>
        <v>108</v>
      </c>
      <c r="G10" s="25"/>
      <c r="H10" s="25">
        <v>6</v>
      </c>
      <c r="I10" s="25">
        <v>6</v>
      </c>
      <c r="J10" s="25">
        <v>6</v>
      </c>
      <c r="K10" s="25"/>
      <c r="L10" s="25">
        <v>12</v>
      </c>
      <c r="M10" s="25">
        <v>12</v>
      </c>
      <c r="N10" s="25">
        <v>12</v>
      </c>
      <c r="O10" s="25"/>
      <c r="P10" s="25">
        <v>18</v>
      </c>
      <c r="Q10" s="25">
        <v>18</v>
      </c>
      <c r="R10" s="25">
        <v>18</v>
      </c>
      <c r="S10" s="25"/>
      <c r="T10" s="13">
        <f>SUM(H10:R10)</f>
        <v>108</v>
      </c>
      <c r="U10" s="25"/>
      <c r="V10" s="27">
        <f>T10+F10</f>
        <v>216</v>
      </c>
      <c r="W10" s="25"/>
    </row>
    <row r="11" spans="1:23" ht="18.75" x14ac:dyDescent="0.3">
      <c r="A11" s="25" t="s">
        <v>59</v>
      </c>
      <c r="B11" s="25">
        <v>30</v>
      </c>
      <c r="C11" s="25">
        <v>30</v>
      </c>
      <c r="D11" s="25">
        <v>30</v>
      </c>
      <c r="E11" s="25"/>
      <c r="F11" s="13">
        <f t="shared" si="0"/>
        <v>90</v>
      </c>
      <c r="G11" s="25"/>
      <c r="H11" s="25">
        <v>5</v>
      </c>
      <c r="I11" s="25">
        <v>5</v>
      </c>
      <c r="J11" s="25">
        <v>5</v>
      </c>
      <c r="K11" s="25"/>
      <c r="L11" s="25">
        <v>10</v>
      </c>
      <c r="M11" s="25">
        <v>10</v>
      </c>
      <c r="N11" s="25">
        <v>10</v>
      </c>
      <c r="O11" s="25"/>
      <c r="P11" s="25">
        <v>15</v>
      </c>
      <c r="Q11" s="25">
        <v>15</v>
      </c>
      <c r="R11" s="25">
        <v>15</v>
      </c>
      <c r="S11" s="25"/>
      <c r="T11" s="13">
        <f>SUM(H11:R11)</f>
        <v>90</v>
      </c>
      <c r="U11" s="25"/>
      <c r="V11" s="27">
        <f>T11+F11</f>
        <v>180</v>
      </c>
      <c r="W11" s="25"/>
    </row>
    <row r="12" spans="1:23" ht="18.75" x14ac:dyDescent="0.3">
      <c r="A12" s="25" t="s">
        <v>60</v>
      </c>
      <c r="B12" s="25">
        <v>24</v>
      </c>
      <c r="C12" s="25">
        <v>24</v>
      </c>
      <c r="D12" s="25">
        <v>24</v>
      </c>
      <c r="E12" s="25"/>
      <c r="F12" s="13">
        <f t="shared" si="0"/>
        <v>72</v>
      </c>
      <c r="G12" s="25"/>
      <c r="H12" s="25">
        <v>4</v>
      </c>
      <c r="I12" s="25">
        <v>4</v>
      </c>
      <c r="J12" s="25">
        <v>4</v>
      </c>
      <c r="K12" s="25"/>
      <c r="L12" s="25">
        <v>8</v>
      </c>
      <c r="M12" s="25">
        <v>8</v>
      </c>
      <c r="N12" s="25">
        <v>8</v>
      </c>
      <c r="O12" s="25"/>
      <c r="P12" s="25">
        <v>12</v>
      </c>
      <c r="Q12" s="25">
        <v>12</v>
      </c>
      <c r="R12" s="25">
        <v>12</v>
      </c>
      <c r="S12" s="25"/>
      <c r="T12" s="13">
        <f>SUM(H12:R12)</f>
        <v>72</v>
      </c>
      <c r="U12" s="25"/>
      <c r="V12" s="27">
        <f>T12+F12</f>
        <v>144</v>
      </c>
      <c r="W12" s="25"/>
    </row>
    <row r="13" spans="1:23" ht="18.75" x14ac:dyDescent="0.3">
      <c r="A13" s="25" t="s">
        <v>61</v>
      </c>
      <c r="B13" s="25">
        <v>18</v>
      </c>
      <c r="C13" s="25">
        <v>18</v>
      </c>
      <c r="D13" s="25">
        <v>18</v>
      </c>
      <c r="E13" s="25"/>
      <c r="F13" s="13">
        <f t="shared" si="0"/>
        <v>54</v>
      </c>
      <c r="G13" s="25"/>
      <c r="H13" s="25">
        <v>3</v>
      </c>
      <c r="I13" s="25">
        <v>3</v>
      </c>
      <c r="J13" s="25">
        <v>3</v>
      </c>
      <c r="K13" s="25"/>
      <c r="L13" s="25">
        <v>6</v>
      </c>
      <c r="M13" s="25">
        <v>6</v>
      </c>
      <c r="N13" s="25">
        <v>6</v>
      </c>
      <c r="O13" s="25"/>
      <c r="P13" s="25">
        <v>9</v>
      </c>
      <c r="Q13" s="25">
        <v>9</v>
      </c>
      <c r="R13" s="25">
        <v>9</v>
      </c>
      <c r="S13" s="25"/>
      <c r="T13" s="13">
        <f>SUM(H13:R13)</f>
        <v>54</v>
      </c>
      <c r="U13" s="25"/>
      <c r="V13" s="27">
        <f>T13+F13</f>
        <v>108</v>
      </c>
      <c r="W13" s="25"/>
    </row>
    <row r="14" spans="1:23" ht="18.75" x14ac:dyDescent="0.3">
      <c r="A14" s="25" t="s">
        <v>62</v>
      </c>
      <c r="B14" s="25">
        <v>12</v>
      </c>
      <c r="C14" s="25">
        <v>12</v>
      </c>
      <c r="D14" s="25">
        <v>12</v>
      </c>
      <c r="E14" s="25"/>
      <c r="F14" s="13">
        <f t="shared" si="0"/>
        <v>36</v>
      </c>
      <c r="G14" s="25"/>
      <c r="H14" s="25">
        <v>2</v>
      </c>
      <c r="I14" s="25">
        <v>2</v>
      </c>
      <c r="J14" s="25">
        <v>2</v>
      </c>
      <c r="K14" s="25"/>
      <c r="L14" s="25">
        <v>4</v>
      </c>
      <c r="M14" s="25">
        <v>4</v>
      </c>
      <c r="N14" s="25">
        <v>4</v>
      </c>
      <c r="O14" s="25"/>
      <c r="P14" s="25">
        <v>6</v>
      </c>
      <c r="Q14" s="25">
        <v>6</v>
      </c>
      <c r="R14" s="25">
        <v>6</v>
      </c>
      <c r="S14" s="25"/>
      <c r="T14" s="13">
        <f>SUM(H14:R14)</f>
        <v>36</v>
      </c>
      <c r="U14" s="25"/>
      <c r="V14" s="27">
        <f>T14+F14</f>
        <v>72</v>
      </c>
      <c r="W14" s="25"/>
    </row>
    <row r="15" spans="1:23" ht="18.75" x14ac:dyDescent="0.3">
      <c r="A15" s="25" t="s">
        <v>63</v>
      </c>
      <c r="B15" s="25">
        <v>6</v>
      </c>
      <c r="C15" s="25">
        <v>6</v>
      </c>
      <c r="D15" s="25">
        <v>6</v>
      </c>
      <c r="E15" s="25"/>
      <c r="F15" s="13">
        <f t="shared" si="0"/>
        <v>18</v>
      </c>
      <c r="G15" s="25"/>
      <c r="H15" s="25">
        <v>1</v>
      </c>
      <c r="I15" s="25">
        <v>1</v>
      </c>
      <c r="J15" s="25">
        <v>1</v>
      </c>
      <c r="K15" s="25"/>
      <c r="L15" s="25">
        <v>2</v>
      </c>
      <c r="M15" s="25">
        <v>2</v>
      </c>
      <c r="N15" s="25">
        <v>2</v>
      </c>
      <c r="O15" s="25"/>
      <c r="P15" s="25">
        <v>3</v>
      </c>
      <c r="Q15" s="25">
        <v>3</v>
      </c>
      <c r="R15" s="25">
        <v>3</v>
      </c>
      <c r="S15" s="25"/>
      <c r="T15" s="13">
        <f>SUM(H15:R15)</f>
        <v>18</v>
      </c>
      <c r="U15" s="25"/>
      <c r="V15" s="27">
        <f>T15+F15</f>
        <v>36</v>
      </c>
      <c r="W15" s="25"/>
    </row>
    <row r="16" spans="1:23" ht="18.75" x14ac:dyDescent="0.3">
      <c r="A16" s="25"/>
      <c r="B16" s="25"/>
      <c r="C16" s="25"/>
      <c r="D16" s="25"/>
      <c r="E16" s="25"/>
      <c r="F16" s="11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11"/>
      <c r="U16" s="25"/>
      <c r="V16" s="26"/>
      <c r="W16" s="25"/>
    </row>
    <row r="17" spans="1:23" ht="18.75" x14ac:dyDescent="0.3">
      <c r="B17" s="7">
        <f t="shared" ref="B17:J17" si="1">SUM(B4:B15)</f>
        <v>468</v>
      </c>
      <c r="C17" s="7">
        <f t="shared" si="1"/>
        <v>468</v>
      </c>
      <c r="D17" s="7">
        <f t="shared" si="1"/>
        <v>468</v>
      </c>
      <c r="F17" s="12">
        <f>SUM(F4:F15)</f>
        <v>1404</v>
      </c>
      <c r="H17" s="7">
        <f t="shared" si="1"/>
        <v>78</v>
      </c>
      <c r="I17" s="7">
        <f t="shared" si="1"/>
        <v>78</v>
      </c>
      <c r="J17" s="7">
        <f t="shared" si="1"/>
        <v>78</v>
      </c>
      <c r="L17" s="7">
        <f t="shared" ref="L17:N17" si="2">SUM(L4:L15)</f>
        <v>156</v>
      </c>
      <c r="M17" s="7">
        <f t="shared" si="2"/>
        <v>156</v>
      </c>
      <c r="N17" s="7">
        <f t="shared" si="2"/>
        <v>156</v>
      </c>
      <c r="P17" s="7">
        <f t="shared" ref="P17:R17" si="3">SUM(P4:P15)</f>
        <v>234</v>
      </c>
      <c r="Q17" s="7">
        <f t="shared" si="3"/>
        <v>234</v>
      </c>
      <c r="R17" s="7">
        <f t="shared" si="3"/>
        <v>234</v>
      </c>
      <c r="T17" s="7">
        <f>SUM(T4:T15)</f>
        <v>1404</v>
      </c>
      <c r="U17" s="25"/>
      <c r="V17" s="17">
        <f>SUM(V4:V15)</f>
        <v>2808</v>
      </c>
      <c r="W17" s="25"/>
    </row>
    <row r="18" spans="1:23" x14ac:dyDescent="0.2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</row>
    <row r="19" spans="1:23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</row>
    <row r="20" spans="1:23" x14ac:dyDescent="0.2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</row>
  </sheetData>
  <mergeCells count="3">
    <mergeCell ref="H2:J2"/>
    <mergeCell ref="L2:N2"/>
    <mergeCell ref="P2:R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5E650-9441-46DF-93D9-708117724FBD}">
  <dimension ref="A1:B14"/>
  <sheetViews>
    <sheetView workbookViewId="0">
      <selection activeCell="B15" sqref="B15"/>
    </sheetView>
  </sheetViews>
  <sheetFormatPr defaultRowHeight="15" x14ac:dyDescent="0.25"/>
  <sheetData>
    <row r="1" spans="1:2" x14ac:dyDescent="0.25">
      <c r="A1" t="s">
        <v>0</v>
      </c>
    </row>
    <row r="3" spans="1:2" x14ac:dyDescent="0.25">
      <c r="A3">
        <v>1</v>
      </c>
      <c r="B3" t="s">
        <v>1</v>
      </c>
    </row>
    <row r="4" spans="1:2" x14ac:dyDescent="0.25">
      <c r="A4">
        <v>2</v>
      </c>
      <c r="B4" t="s">
        <v>2</v>
      </c>
    </row>
    <row r="5" spans="1:2" x14ac:dyDescent="0.25">
      <c r="A5">
        <v>3</v>
      </c>
      <c r="B5" t="s">
        <v>3</v>
      </c>
    </row>
    <row r="6" spans="1:2" x14ac:dyDescent="0.25">
      <c r="A6">
        <v>4</v>
      </c>
      <c r="B6" t="s">
        <v>4</v>
      </c>
    </row>
    <row r="7" spans="1:2" x14ac:dyDescent="0.25">
      <c r="A7">
        <v>5</v>
      </c>
      <c r="B7" t="s">
        <v>5</v>
      </c>
    </row>
    <row r="8" spans="1:2" x14ac:dyDescent="0.25">
      <c r="A8">
        <v>6</v>
      </c>
      <c r="B8" t="s">
        <v>6</v>
      </c>
    </row>
    <row r="9" spans="1:2" x14ac:dyDescent="0.25">
      <c r="A9">
        <v>7</v>
      </c>
      <c r="B9" t="s">
        <v>7</v>
      </c>
    </row>
    <row r="10" spans="1:2" x14ac:dyDescent="0.25">
      <c r="A10">
        <v>8</v>
      </c>
      <c r="B10" t="s">
        <v>8</v>
      </c>
    </row>
    <row r="11" spans="1:2" x14ac:dyDescent="0.25">
      <c r="A11">
        <v>9</v>
      </c>
      <c r="B11" t="s">
        <v>9</v>
      </c>
    </row>
    <row r="12" spans="1:2" x14ac:dyDescent="0.25">
      <c r="A12">
        <v>10</v>
      </c>
      <c r="B12" t="s">
        <v>10</v>
      </c>
    </row>
    <row r="13" spans="1:2" x14ac:dyDescent="0.25">
      <c r="A13">
        <v>11</v>
      </c>
      <c r="B13" t="s">
        <v>11</v>
      </c>
    </row>
    <row r="14" spans="1:2" x14ac:dyDescent="0.25">
      <c r="A14">
        <v>12</v>
      </c>
      <c r="B14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8B52D-39BE-4449-887B-5F80B89A5251}">
  <dimension ref="A2:K53"/>
  <sheetViews>
    <sheetView workbookViewId="0">
      <selection activeCell="H3" sqref="H3"/>
    </sheetView>
  </sheetViews>
  <sheetFormatPr defaultRowHeight="15" x14ac:dyDescent="0.25"/>
  <cols>
    <col min="2" max="2" width="9.85546875" bestFit="1" customWidth="1"/>
    <col min="3" max="3" width="9.85546875" customWidth="1"/>
  </cols>
  <sheetData>
    <row r="2" spans="1:11" x14ac:dyDescent="0.25">
      <c r="A2" s="2" t="s">
        <v>12</v>
      </c>
      <c r="B2" s="2" t="s">
        <v>13</v>
      </c>
      <c r="C2" s="2" t="s">
        <v>26</v>
      </c>
      <c r="D2" s="2" t="s">
        <v>14</v>
      </c>
      <c r="E2" s="2" t="s">
        <v>33</v>
      </c>
      <c r="F2" s="2" t="s">
        <v>34</v>
      </c>
      <c r="G2" s="2" t="s">
        <v>28</v>
      </c>
      <c r="H2" s="2" t="s">
        <v>29</v>
      </c>
      <c r="I2" s="2" t="s">
        <v>30</v>
      </c>
      <c r="J2" s="2" t="s">
        <v>31</v>
      </c>
      <c r="K2" s="2" t="s">
        <v>27</v>
      </c>
    </row>
    <row r="3" spans="1:11" x14ac:dyDescent="0.25">
      <c r="B3" t="s">
        <v>15</v>
      </c>
      <c r="C3">
        <v>1</v>
      </c>
      <c r="D3" t="s">
        <v>16</v>
      </c>
      <c r="E3" t="str">
        <f>players!$B$3</f>
        <v xml:space="preserve">billy </v>
      </c>
      <c r="F3" t="s">
        <v>25</v>
      </c>
    </row>
    <row r="4" spans="1:11" x14ac:dyDescent="0.25">
      <c r="B4" t="s">
        <v>15</v>
      </c>
      <c r="C4">
        <v>1</v>
      </c>
      <c r="D4" t="s">
        <v>17</v>
      </c>
      <c r="E4" t="str">
        <f>players!$B$3</f>
        <v xml:space="preserve">billy </v>
      </c>
      <c r="F4" t="s">
        <v>25</v>
      </c>
    </row>
    <row r="5" spans="1:11" x14ac:dyDescent="0.25">
      <c r="B5" t="s">
        <v>15</v>
      </c>
      <c r="C5">
        <v>1</v>
      </c>
      <c r="D5" t="s">
        <v>18</v>
      </c>
      <c r="E5" t="str">
        <f>players!$B$3</f>
        <v xml:space="preserve">billy </v>
      </c>
      <c r="F5" t="s">
        <v>25</v>
      </c>
    </row>
    <row r="6" spans="1:11" x14ac:dyDescent="0.25">
      <c r="B6" t="s">
        <v>15</v>
      </c>
      <c r="C6">
        <v>1</v>
      </c>
      <c r="D6" t="s">
        <v>23</v>
      </c>
      <c r="E6" t="str">
        <f>players!$B$3</f>
        <v xml:space="preserve">billy </v>
      </c>
      <c r="F6" t="s">
        <v>25</v>
      </c>
    </row>
    <row r="7" spans="1:11" x14ac:dyDescent="0.25">
      <c r="B7" t="s">
        <v>15</v>
      </c>
      <c r="C7">
        <v>1</v>
      </c>
      <c r="D7" s="1" t="s">
        <v>24</v>
      </c>
      <c r="E7" t="str">
        <f>players!$B$3</f>
        <v xml:space="preserve">billy </v>
      </c>
      <c r="F7" t="s">
        <v>25</v>
      </c>
    </row>
    <row r="8" spans="1:11" x14ac:dyDescent="0.25">
      <c r="B8" t="s">
        <v>15</v>
      </c>
      <c r="C8">
        <v>2</v>
      </c>
      <c r="D8" t="s">
        <v>16</v>
      </c>
      <c r="E8" t="str">
        <f>players!$B$3</f>
        <v xml:space="preserve">billy </v>
      </c>
      <c r="F8" t="s">
        <v>25</v>
      </c>
    </row>
    <row r="9" spans="1:11" x14ac:dyDescent="0.25">
      <c r="B9" t="s">
        <v>15</v>
      </c>
      <c r="C9">
        <v>2</v>
      </c>
      <c r="D9" t="s">
        <v>17</v>
      </c>
      <c r="E9" t="str">
        <f>players!$B$3</f>
        <v xml:space="preserve">billy </v>
      </c>
      <c r="F9" t="s">
        <v>25</v>
      </c>
    </row>
    <row r="10" spans="1:11" x14ac:dyDescent="0.25">
      <c r="B10" t="s">
        <v>15</v>
      </c>
      <c r="C10">
        <v>2</v>
      </c>
      <c r="D10" t="s">
        <v>18</v>
      </c>
      <c r="E10" t="str">
        <f>players!$B$3</f>
        <v xml:space="preserve">billy </v>
      </c>
      <c r="F10" t="s">
        <v>25</v>
      </c>
    </row>
    <row r="11" spans="1:11" x14ac:dyDescent="0.25">
      <c r="B11" t="s">
        <v>15</v>
      </c>
      <c r="C11">
        <v>2</v>
      </c>
      <c r="D11" t="s">
        <v>23</v>
      </c>
      <c r="E11" t="str">
        <f>players!$B$3</f>
        <v xml:space="preserve">billy </v>
      </c>
      <c r="F11" t="s">
        <v>25</v>
      </c>
    </row>
    <row r="12" spans="1:11" x14ac:dyDescent="0.25">
      <c r="B12" t="s">
        <v>15</v>
      </c>
      <c r="C12">
        <v>2</v>
      </c>
      <c r="D12" s="1" t="s">
        <v>24</v>
      </c>
      <c r="E12" t="str">
        <f>players!$B$3</f>
        <v xml:space="preserve">billy </v>
      </c>
      <c r="F12" t="s">
        <v>25</v>
      </c>
    </row>
    <row r="13" spans="1:11" x14ac:dyDescent="0.25">
      <c r="B13" t="s">
        <v>15</v>
      </c>
      <c r="C13">
        <v>3</v>
      </c>
      <c r="D13" t="s">
        <v>16</v>
      </c>
      <c r="E13" t="str">
        <f>players!$B$3</f>
        <v xml:space="preserve">billy </v>
      </c>
      <c r="F13" t="s">
        <v>25</v>
      </c>
    </row>
    <row r="14" spans="1:11" x14ac:dyDescent="0.25">
      <c r="B14" t="s">
        <v>15</v>
      </c>
      <c r="C14">
        <v>3</v>
      </c>
      <c r="D14" t="s">
        <v>17</v>
      </c>
      <c r="E14" t="str">
        <f>players!$B$3</f>
        <v xml:space="preserve">billy </v>
      </c>
      <c r="F14" t="s">
        <v>25</v>
      </c>
    </row>
    <row r="15" spans="1:11" x14ac:dyDescent="0.25">
      <c r="B15" t="s">
        <v>15</v>
      </c>
      <c r="C15">
        <v>3</v>
      </c>
      <c r="D15" t="s">
        <v>18</v>
      </c>
      <c r="E15" t="str">
        <f>players!$B$3</f>
        <v xml:space="preserve">billy </v>
      </c>
      <c r="F15" t="s">
        <v>25</v>
      </c>
    </row>
    <row r="16" spans="1:11" x14ac:dyDescent="0.25">
      <c r="B16" t="s">
        <v>15</v>
      </c>
      <c r="C16">
        <v>3</v>
      </c>
      <c r="D16" t="s">
        <v>23</v>
      </c>
      <c r="E16" t="str">
        <f>players!$B$3</f>
        <v xml:space="preserve">billy </v>
      </c>
      <c r="F16" t="s">
        <v>25</v>
      </c>
    </row>
    <row r="17" spans="2:6" x14ac:dyDescent="0.25">
      <c r="B17" t="s">
        <v>15</v>
      </c>
      <c r="C17">
        <v>3</v>
      </c>
      <c r="D17" s="1" t="s">
        <v>24</v>
      </c>
      <c r="E17" t="str">
        <f>players!$B$3</f>
        <v xml:space="preserve">billy </v>
      </c>
      <c r="F17" t="s">
        <v>25</v>
      </c>
    </row>
    <row r="18" spans="2:6" x14ac:dyDescent="0.25">
      <c r="B18" t="s">
        <v>22</v>
      </c>
      <c r="C18" t="s">
        <v>32</v>
      </c>
      <c r="D18" t="s">
        <v>19</v>
      </c>
      <c r="E18" t="str">
        <f>players!$B$3</f>
        <v xml:space="preserve">billy </v>
      </c>
      <c r="F18" t="str">
        <f>players!B3</f>
        <v xml:space="preserve">billy </v>
      </c>
    </row>
    <row r="19" spans="2:6" x14ac:dyDescent="0.25">
      <c r="B19" t="s">
        <v>22</v>
      </c>
      <c r="C19" t="s">
        <v>32</v>
      </c>
      <c r="D19" t="s">
        <v>19</v>
      </c>
      <c r="E19" t="str">
        <f>players!$B$3</f>
        <v xml:space="preserve">billy </v>
      </c>
      <c r="F19" t="str">
        <f>players!B4</f>
        <v xml:space="preserve">tyler </v>
      </c>
    </row>
    <row r="20" spans="2:6" x14ac:dyDescent="0.25">
      <c r="B20" t="s">
        <v>22</v>
      </c>
      <c r="C20" t="s">
        <v>32</v>
      </c>
      <c r="D20" t="s">
        <v>19</v>
      </c>
      <c r="E20" t="str">
        <f>players!$B$3</f>
        <v xml:space="preserve">billy </v>
      </c>
      <c r="F20" t="str">
        <f>players!B5</f>
        <v xml:space="preserve">herb </v>
      </c>
    </row>
    <row r="21" spans="2:6" x14ac:dyDescent="0.25">
      <c r="B21" t="s">
        <v>22</v>
      </c>
      <c r="C21" t="s">
        <v>32</v>
      </c>
      <c r="D21" t="s">
        <v>19</v>
      </c>
      <c r="E21" t="str">
        <f>players!$B$3</f>
        <v xml:space="preserve">billy </v>
      </c>
      <c r="F21" t="str">
        <f>players!B6</f>
        <v xml:space="preserve">Dino </v>
      </c>
    </row>
    <row r="22" spans="2:6" x14ac:dyDescent="0.25">
      <c r="B22" t="s">
        <v>22</v>
      </c>
      <c r="C22" t="s">
        <v>32</v>
      </c>
      <c r="D22" t="s">
        <v>19</v>
      </c>
      <c r="E22" t="str">
        <f>players!$B$3</f>
        <v xml:space="preserve">billy </v>
      </c>
      <c r="F22" t="str">
        <f>players!B7</f>
        <v>greg</v>
      </c>
    </row>
    <row r="23" spans="2:6" x14ac:dyDescent="0.25">
      <c r="B23" t="s">
        <v>22</v>
      </c>
      <c r="C23" t="s">
        <v>32</v>
      </c>
      <c r="D23" t="s">
        <v>19</v>
      </c>
      <c r="E23" t="str">
        <f>players!$B$3</f>
        <v xml:space="preserve">billy </v>
      </c>
      <c r="F23" t="str">
        <f>players!B8</f>
        <v xml:space="preserve">jack </v>
      </c>
    </row>
    <row r="24" spans="2:6" x14ac:dyDescent="0.25">
      <c r="B24" t="s">
        <v>22</v>
      </c>
      <c r="C24" t="s">
        <v>32</v>
      </c>
      <c r="D24" t="s">
        <v>19</v>
      </c>
      <c r="E24" t="str">
        <f>players!$B$3</f>
        <v xml:space="preserve">billy </v>
      </c>
      <c r="F24" t="str">
        <f>players!B9</f>
        <v xml:space="preserve">pat </v>
      </c>
    </row>
    <row r="25" spans="2:6" x14ac:dyDescent="0.25">
      <c r="B25" t="s">
        <v>22</v>
      </c>
      <c r="C25" t="s">
        <v>32</v>
      </c>
      <c r="D25" t="s">
        <v>19</v>
      </c>
      <c r="E25" t="str">
        <f>players!$B$3</f>
        <v xml:space="preserve">billy </v>
      </c>
      <c r="F25" t="str">
        <f>players!B10</f>
        <v xml:space="preserve">marty </v>
      </c>
    </row>
    <row r="26" spans="2:6" x14ac:dyDescent="0.25">
      <c r="B26" t="s">
        <v>22</v>
      </c>
      <c r="C26" t="s">
        <v>32</v>
      </c>
      <c r="D26" t="s">
        <v>19</v>
      </c>
      <c r="E26" t="str">
        <f>players!$B$3</f>
        <v xml:space="preserve">billy </v>
      </c>
      <c r="F26" t="str">
        <f>players!B11</f>
        <v>bob</v>
      </c>
    </row>
    <row r="27" spans="2:6" x14ac:dyDescent="0.25">
      <c r="B27" t="s">
        <v>22</v>
      </c>
      <c r="C27" t="s">
        <v>32</v>
      </c>
      <c r="D27" t="s">
        <v>19</v>
      </c>
      <c r="E27" t="str">
        <f>players!$B$3</f>
        <v xml:space="preserve">billy </v>
      </c>
      <c r="F27" t="str">
        <f>players!B12</f>
        <v xml:space="preserve">rich </v>
      </c>
    </row>
    <row r="28" spans="2:6" x14ac:dyDescent="0.25">
      <c r="B28" t="s">
        <v>22</v>
      </c>
      <c r="C28" t="s">
        <v>32</v>
      </c>
      <c r="D28" t="s">
        <v>19</v>
      </c>
      <c r="E28" t="str">
        <f>players!$B$3</f>
        <v xml:space="preserve">billy </v>
      </c>
      <c r="F28" t="str">
        <f>players!B13</f>
        <v>andrew</v>
      </c>
    </row>
    <row r="29" spans="2:6" x14ac:dyDescent="0.25">
      <c r="B29" t="s">
        <v>22</v>
      </c>
      <c r="C29" t="s">
        <v>32</v>
      </c>
      <c r="D29" t="s">
        <v>19</v>
      </c>
      <c r="E29" t="str">
        <f>players!$B$3</f>
        <v xml:space="preserve">billy </v>
      </c>
      <c r="F29" t="str">
        <f>players!B14</f>
        <v xml:space="preserve">Zachary Taylor </v>
      </c>
    </row>
    <row r="30" spans="2:6" x14ac:dyDescent="0.25">
      <c r="B30" t="s">
        <v>22</v>
      </c>
      <c r="C30" t="s">
        <v>32</v>
      </c>
      <c r="D30" t="s">
        <v>20</v>
      </c>
      <c r="E30" t="str">
        <f>players!$B$3</f>
        <v xml:space="preserve">billy </v>
      </c>
      <c r="F30" t="str">
        <f>players!B3</f>
        <v xml:space="preserve">billy </v>
      </c>
    </row>
    <row r="31" spans="2:6" x14ac:dyDescent="0.25">
      <c r="B31" t="s">
        <v>22</v>
      </c>
      <c r="C31" t="s">
        <v>32</v>
      </c>
      <c r="D31" t="s">
        <v>20</v>
      </c>
      <c r="E31" t="str">
        <f>players!$B$3</f>
        <v xml:space="preserve">billy </v>
      </c>
      <c r="F31" t="str">
        <f>players!B4</f>
        <v xml:space="preserve">tyler </v>
      </c>
    </row>
    <row r="32" spans="2:6" x14ac:dyDescent="0.25">
      <c r="B32" t="s">
        <v>22</v>
      </c>
      <c r="C32" t="s">
        <v>32</v>
      </c>
      <c r="D32" t="s">
        <v>20</v>
      </c>
      <c r="E32" t="str">
        <f>players!$B$3</f>
        <v xml:space="preserve">billy </v>
      </c>
      <c r="F32" t="str">
        <f>players!B5</f>
        <v xml:space="preserve">herb </v>
      </c>
    </row>
    <row r="33" spans="2:6" x14ac:dyDescent="0.25">
      <c r="B33" t="s">
        <v>22</v>
      </c>
      <c r="C33" t="s">
        <v>32</v>
      </c>
      <c r="D33" t="s">
        <v>20</v>
      </c>
      <c r="E33" t="str">
        <f>players!$B$3</f>
        <v xml:space="preserve">billy </v>
      </c>
      <c r="F33" t="str">
        <f>players!B6</f>
        <v xml:space="preserve">Dino </v>
      </c>
    </row>
    <row r="34" spans="2:6" x14ac:dyDescent="0.25">
      <c r="B34" t="s">
        <v>22</v>
      </c>
      <c r="C34" t="s">
        <v>32</v>
      </c>
      <c r="D34" t="s">
        <v>20</v>
      </c>
      <c r="E34" t="str">
        <f>players!$B$3</f>
        <v xml:space="preserve">billy </v>
      </c>
      <c r="F34" t="str">
        <f>players!B7</f>
        <v>greg</v>
      </c>
    </row>
    <row r="35" spans="2:6" x14ac:dyDescent="0.25">
      <c r="B35" t="s">
        <v>22</v>
      </c>
      <c r="C35" t="s">
        <v>32</v>
      </c>
      <c r="D35" t="s">
        <v>20</v>
      </c>
      <c r="E35" t="str">
        <f>players!$B$3</f>
        <v xml:space="preserve">billy </v>
      </c>
      <c r="F35" t="str">
        <f>players!B8</f>
        <v xml:space="preserve">jack </v>
      </c>
    </row>
    <row r="36" spans="2:6" x14ac:dyDescent="0.25">
      <c r="B36" t="s">
        <v>22</v>
      </c>
      <c r="C36" t="s">
        <v>32</v>
      </c>
      <c r="D36" t="s">
        <v>20</v>
      </c>
      <c r="E36" t="str">
        <f>players!$B$3</f>
        <v xml:space="preserve">billy </v>
      </c>
      <c r="F36" t="str">
        <f>players!B9</f>
        <v xml:space="preserve">pat </v>
      </c>
    </row>
    <row r="37" spans="2:6" x14ac:dyDescent="0.25">
      <c r="B37" t="s">
        <v>22</v>
      </c>
      <c r="C37" t="s">
        <v>32</v>
      </c>
      <c r="D37" t="s">
        <v>20</v>
      </c>
      <c r="E37" t="str">
        <f>players!$B$3</f>
        <v xml:space="preserve">billy </v>
      </c>
      <c r="F37" t="str">
        <f>players!B10</f>
        <v xml:space="preserve">marty </v>
      </c>
    </row>
    <row r="38" spans="2:6" x14ac:dyDescent="0.25">
      <c r="B38" t="s">
        <v>22</v>
      </c>
      <c r="C38" t="s">
        <v>32</v>
      </c>
      <c r="D38" t="s">
        <v>20</v>
      </c>
      <c r="E38" t="str">
        <f>players!$B$3</f>
        <v xml:space="preserve">billy </v>
      </c>
      <c r="F38" t="str">
        <f>players!B11</f>
        <v>bob</v>
      </c>
    </row>
    <row r="39" spans="2:6" x14ac:dyDescent="0.25">
      <c r="B39" t="s">
        <v>22</v>
      </c>
      <c r="C39" t="s">
        <v>32</v>
      </c>
      <c r="D39" t="s">
        <v>20</v>
      </c>
      <c r="E39" t="str">
        <f>players!$B$3</f>
        <v xml:space="preserve">billy </v>
      </c>
      <c r="F39" t="str">
        <f>players!B12</f>
        <v xml:space="preserve">rich </v>
      </c>
    </row>
    <row r="40" spans="2:6" x14ac:dyDescent="0.25">
      <c r="B40" t="s">
        <v>22</v>
      </c>
      <c r="C40" t="s">
        <v>32</v>
      </c>
      <c r="D40" t="s">
        <v>20</v>
      </c>
      <c r="E40" t="str">
        <f>players!$B$3</f>
        <v xml:space="preserve">billy </v>
      </c>
      <c r="F40" t="str">
        <f>players!B13</f>
        <v>andrew</v>
      </c>
    </row>
    <row r="41" spans="2:6" x14ac:dyDescent="0.25">
      <c r="B41" t="s">
        <v>22</v>
      </c>
      <c r="C41" t="s">
        <v>32</v>
      </c>
      <c r="D41" t="s">
        <v>20</v>
      </c>
      <c r="E41" t="str">
        <f>players!$B$3</f>
        <v xml:space="preserve">billy </v>
      </c>
      <c r="F41" t="str">
        <f>players!B14</f>
        <v xml:space="preserve">Zachary Taylor </v>
      </c>
    </row>
    <row r="42" spans="2:6" x14ac:dyDescent="0.25">
      <c r="B42" t="s">
        <v>22</v>
      </c>
      <c r="C42" t="s">
        <v>32</v>
      </c>
      <c r="D42" t="s">
        <v>21</v>
      </c>
      <c r="E42" t="str">
        <f>players!$B$3</f>
        <v xml:space="preserve">billy </v>
      </c>
      <c r="F42" t="str">
        <f>players!B3</f>
        <v xml:space="preserve">billy </v>
      </c>
    </row>
    <row r="43" spans="2:6" x14ac:dyDescent="0.25">
      <c r="B43" t="s">
        <v>22</v>
      </c>
      <c r="C43" t="s">
        <v>32</v>
      </c>
      <c r="D43" t="s">
        <v>21</v>
      </c>
      <c r="E43" t="str">
        <f>players!$B$3</f>
        <v xml:space="preserve">billy </v>
      </c>
      <c r="F43" t="str">
        <f>players!B4</f>
        <v xml:space="preserve">tyler </v>
      </c>
    </row>
    <row r="44" spans="2:6" x14ac:dyDescent="0.25">
      <c r="B44" t="s">
        <v>22</v>
      </c>
      <c r="C44" t="s">
        <v>32</v>
      </c>
      <c r="D44" t="s">
        <v>21</v>
      </c>
      <c r="E44" t="str">
        <f>players!$B$3</f>
        <v xml:space="preserve">billy </v>
      </c>
      <c r="F44" t="str">
        <f>players!B5</f>
        <v xml:space="preserve">herb </v>
      </c>
    </row>
    <row r="45" spans="2:6" x14ac:dyDescent="0.25">
      <c r="B45" t="s">
        <v>22</v>
      </c>
      <c r="C45" t="s">
        <v>32</v>
      </c>
      <c r="D45" t="s">
        <v>21</v>
      </c>
      <c r="E45" t="str">
        <f>players!$B$3</f>
        <v xml:space="preserve">billy </v>
      </c>
      <c r="F45" t="str">
        <f>players!B6</f>
        <v xml:space="preserve">Dino </v>
      </c>
    </row>
    <row r="46" spans="2:6" x14ac:dyDescent="0.25">
      <c r="B46" t="s">
        <v>22</v>
      </c>
      <c r="C46" t="s">
        <v>32</v>
      </c>
      <c r="D46" t="s">
        <v>21</v>
      </c>
      <c r="E46" t="str">
        <f>players!$B$3</f>
        <v xml:space="preserve">billy </v>
      </c>
      <c r="F46" t="str">
        <f>players!B7</f>
        <v>greg</v>
      </c>
    </row>
    <row r="47" spans="2:6" x14ac:dyDescent="0.25">
      <c r="B47" t="s">
        <v>22</v>
      </c>
      <c r="C47" t="s">
        <v>32</v>
      </c>
      <c r="D47" t="s">
        <v>21</v>
      </c>
      <c r="E47" t="str">
        <f>players!$B$3</f>
        <v xml:space="preserve">billy </v>
      </c>
      <c r="F47" t="str">
        <f>players!B8</f>
        <v xml:space="preserve">jack </v>
      </c>
    </row>
    <row r="48" spans="2:6" x14ac:dyDescent="0.25">
      <c r="B48" t="s">
        <v>22</v>
      </c>
      <c r="C48" t="s">
        <v>32</v>
      </c>
      <c r="D48" t="s">
        <v>21</v>
      </c>
      <c r="E48" t="str">
        <f>players!$B$3</f>
        <v xml:space="preserve">billy </v>
      </c>
      <c r="F48" t="str">
        <f>players!B9</f>
        <v xml:space="preserve">pat </v>
      </c>
    </row>
    <row r="49" spans="2:6" x14ac:dyDescent="0.25">
      <c r="B49" t="s">
        <v>22</v>
      </c>
      <c r="C49" t="s">
        <v>32</v>
      </c>
      <c r="D49" t="s">
        <v>21</v>
      </c>
      <c r="E49" t="str">
        <f>players!$B$3</f>
        <v xml:space="preserve">billy </v>
      </c>
      <c r="F49" t="str">
        <f>players!B10</f>
        <v xml:space="preserve">marty </v>
      </c>
    </row>
    <row r="50" spans="2:6" x14ac:dyDescent="0.25">
      <c r="B50" t="s">
        <v>22</v>
      </c>
      <c r="C50" t="s">
        <v>32</v>
      </c>
      <c r="D50" t="s">
        <v>21</v>
      </c>
      <c r="E50" t="str">
        <f>players!$B$3</f>
        <v xml:space="preserve">billy </v>
      </c>
      <c r="F50" t="str">
        <f>players!B11</f>
        <v>bob</v>
      </c>
    </row>
    <row r="51" spans="2:6" x14ac:dyDescent="0.25">
      <c r="B51" t="s">
        <v>22</v>
      </c>
      <c r="C51" t="s">
        <v>32</v>
      </c>
      <c r="D51" t="s">
        <v>21</v>
      </c>
      <c r="E51" t="str">
        <f>players!$B$3</f>
        <v xml:space="preserve">billy </v>
      </c>
      <c r="F51" t="str">
        <f>players!B12</f>
        <v xml:space="preserve">rich </v>
      </c>
    </row>
    <row r="52" spans="2:6" x14ac:dyDescent="0.25">
      <c r="B52" t="s">
        <v>22</v>
      </c>
      <c r="C52" t="s">
        <v>32</v>
      </c>
      <c r="D52" t="s">
        <v>21</v>
      </c>
      <c r="E52" t="str">
        <f>players!$B$3</f>
        <v xml:space="preserve">billy </v>
      </c>
      <c r="F52" t="str">
        <f>players!B13</f>
        <v>andrew</v>
      </c>
    </row>
    <row r="53" spans="2:6" x14ac:dyDescent="0.25">
      <c r="B53" t="s">
        <v>22</v>
      </c>
      <c r="C53" t="s">
        <v>32</v>
      </c>
      <c r="D53" t="s">
        <v>21</v>
      </c>
      <c r="E53" t="str">
        <f>players!$B$3</f>
        <v xml:space="preserve">billy </v>
      </c>
      <c r="F53" t="str">
        <f>players!B14</f>
        <v xml:space="preserve">Zachary Taylor 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points per event</vt:lpstr>
      <vt:lpstr>points per event (2)</vt:lpstr>
      <vt:lpstr>players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16467</dc:creator>
  <cp:lastModifiedBy>16467</cp:lastModifiedBy>
  <cp:lastPrinted>2023-08-19T10:10:05Z</cp:lastPrinted>
  <dcterms:created xsi:type="dcterms:W3CDTF">2023-08-19T04:54:34Z</dcterms:created>
  <dcterms:modified xsi:type="dcterms:W3CDTF">2023-08-20T07:08:34Z</dcterms:modified>
</cp:coreProperties>
</file>