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-1300" yWindow="-21300" windowWidth="35740" windowHeight="20460" tabRatio="500"/>
  </bookViews>
  <sheets>
    <sheet name="pagespeed-results.csv" sheetId="1" r:id="rId1"/>
  </sheets>
  <definedNames>
    <definedName name="_xlnm.Print_Area" localSheetId="0">'pagespeed-results.csv'!$A$1:$W$167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5" i="1" l="1"/>
  <c r="L166" i="1"/>
  <c r="O165" i="1"/>
  <c r="O166" i="1"/>
  <c r="R165" i="1"/>
  <c r="R166" i="1"/>
  <c r="S165" i="1"/>
  <c r="S166" i="1"/>
  <c r="U165" i="1"/>
  <c r="U166" i="1"/>
  <c r="J165" i="1"/>
  <c r="J166" i="1"/>
  <c r="L167" i="1"/>
  <c r="O167" i="1"/>
  <c r="R167" i="1"/>
  <c r="S167" i="1"/>
  <c r="U167" i="1"/>
  <c r="J167" i="1"/>
  <c r="F165" i="1"/>
  <c r="G165" i="1"/>
  <c r="F166" i="1"/>
  <c r="G166" i="1"/>
  <c r="F167" i="1"/>
  <c r="G167" i="1"/>
  <c r="E165" i="1"/>
  <c r="E167" i="1"/>
  <c r="E166" i="1"/>
</calcChain>
</file>

<file path=xl/sharedStrings.xml><?xml version="1.0" encoding="utf-8"?>
<sst xmlns="http://schemas.openxmlformats.org/spreadsheetml/2006/main" count="514" uniqueCount="356">
  <si>
    <t>URL</t>
  </si>
  <si>
    <t>Format</t>
  </si>
  <si>
    <t>Pageviews</t>
  </si>
  <si>
    <t>Page load time</t>
  </si>
  <si>
    <t>Interactive doc time</t>
  </si>
  <si>
    <t>Download time</t>
  </si>
  <si>
    <t>Sample size</t>
  </si>
  <si>
    <t>Title</t>
  </si>
  <si>
    <t>PageSpeed score</t>
  </si>
  <si>
    <t>Total Resource count</t>
  </si>
  <si>
    <t>Total Request Bytes</t>
  </si>
  <si>
    <t>Static Resource count</t>
  </si>
  <si>
    <t>CSS Resource count</t>
  </si>
  <si>
    <t>CSS Response Bytes</t>
  </si>
  <si>
    <t>Flash Response Bytes</t>
  </si>
  <si>
    <t>Host Count</t>
  </si>
  <si>
    <t>HTML Response Bytes</t>
  </si>
  <si>
    <t>Image Response Bytes</t>
  </si>
  <si>
    <t>JavaScript Resource Count</t>
  </si>
  <si>
    <t>JavaScript Response Bytes</t>
  </si>
  <si>
    <t>Text Response Bytes</t>
  </si>
  <si>
    <t>Other Response Bytes</t>
  </si>
  <si>
    <t>https://www.gov.uk/national-minimum-wage-rates</t>
  </si>
  <si>
    <t>answer</t>
  </si>
  <si>
    <t>National Minimum Wage rates - GOV.UK</t>
  </si>
  <si>
    <t>https://www.gov.uk/benefits-calculators</t>
  </si>
  <si>
    <t>Benefits calculators - GOV.UK</t>
  </si>
  <si>
    <t>https://www.gov.uk/state-pension-statement</t>
  </si>
  <si>
    <t>Get a State Pension statement - GOV.UK</t>
  </si>
  <si>
    <t>https://www.gov.uk/log-in-file-self-assessment-tax-return</t>
  </si>
  <si>
    <t>Log in and file your Self Assessment tax return - GOV.UK</t>
  </si>
  <si>
    <t>https://www.gov.uk/apply-apprenticeship</t>
  </si>
  <si>
    <t>Find an apprenticeship - GOV.UK</t>
  </si>
  <si>
    <t>https://www.gov.uk/contact-jobcentre-plus</t>
  </si>
  <si>
    <t>Contact Jobcentre Plus - GOV.UK</t>
  </si>
  <si>
    <t>https://www.gov.uk/renew-adult-passport</t>
  </si>
  <si>
    <t>Renew or replace your adult passport - GOV.UK</t>
  </si>
  <si>
    <t>https://www.gov.uk/car-tax-disc-without-v11-reminder</t>
  </si>
  <si>
    <t>Tax your vehicle without a V11 reminder - GOV.UK</t>
  </si>
  <si>
    <t>https://www.gov.uk/dbs-update-service</t>
  </si>
  <si>
    <t>DBS update service - GOV.UK</t>
  </si>
  <si>
    <t>https://www.gov.uk/apply-national-insurance-number</t>
  </si>
  <si>
    <t>Apply for a National Insurance number - GOV.UK</t>
  </si>
  <si>
    <t>https://www.gov.uk/browse/driving</t>
  </si>
  <si>
    <t>browse</t>
  </si>
  <si>
    <t>Driving and transport - GOV.UK</t>
  </si>
  <si>
    <t>https://www.gov.uk/browse/driving/car-tax-discs</t>
  </si>
  <si>
    <t>Vehicle tax and SORN - GOV.UK</t>
  </si>
  <si>
    <t>https://www.gov.uk/browse/driving/driving-licences</t>
  </si>
  <si>
    <t>Driving licences - GOV.UK</t>
  </si>
  <si>
    <t>https://www.gov.uk/browse/benefits</t>
  </si>
  <si>
    <t>Benefits - GOV.UK</t>
  </si>
  <si>
    <t>https://www.gov.uk/browse/visas-immigration</t>
  </si>
  <si>
    <t>Visas and immigration - GOV.UK</t>
  </si>
  <si>
    <t>https://www.gov.uk/browse/benefits/tax-credits</t>
  </si>
  <si>
    <t>Tax credits - GOV.UK</t>
  </si>
  <si>
    <t>https://www.gov.uk/browse/working</t>
  </si>
  <si>
    <t>Working, jobs and pensions - GOV.UK</t>
  </si>
  <si>
    <t>https://www.gov.uk/browse/driving/learning-to-drive</t>
  </si>
  <si>
    <t>Driving tests, motorcycle tests and learning to drive - GOV.UK</t>
  </si>
  <si>
    <t>https://www.gov.uk/browse/abroad/passports</t>
  </si>
  <si>
    <t>Passports - GOV.UK</t>
  </si>
  <si>
    <t>https://www.gov.uk/browse/tax</t>
  </si>
  <si>
    <t>Money and tax - GOV.UK</t>
  </si>
  <si>
    <t>https://www.gov.uk/start-up-loans</t>
  </si>
  <si>
    <t>business_support</t>
  </si>
  <si>
    <t>Start Up Loans - GOV.UK</t>
  </si>
  <si>
    <t>https://www.gov.uk/child-benefit-tax-calculator/main</t>
  </si>
  <si>
    <t>calculator</t>
  </si>
  <si>
    <t>Child Benefit tax calculator - GOV.UK</t>
  </si>
  <si>
    <t>https://www.gov.uk/child-benefit-tax-calculator</t>
  </si>
  <si>
    <t>https://www.gov.uk/bank-holidays</t>
  </si>
  <si>
    <t>calendar</t>
  </si>
  <si>
    <t>UK bank holidays - GOV.UK</t>
  </si>
  <si>
    <t>https://www.gov.uk/when-do-the-clocks-change</t>
  </si>
  <si>
    <t>When do the clocks change? - GOV.UK</t>
  </si>
  <si>
    <t>https://www.gov.uk/yourstatepension</t>
  </si>
  <si>
    <t>campaign</t>
  </si>
  <si>
    <t>Your State Pension is changing - GOV.UK</t>
  </si>
  <si>
    <t>https://www.gov.uk/statepensiontopup</t>
  </si>
  <si>
    <t>State Pension top up - GOV.UK</t>
  </si>
  <si>
    <t>https://www.gov.uk/floodsdestroy</t>
  </si>
  <si>
    <t>Floods destroy. Be prepared. - GOV.UK</t>
  </si>
  <si>
    <t>https://www.gov.uk/vehicletaxrules</t>
  </si>
  <si>
    <t>Vehicle tax: what to do when you buy or sell a vehicle - GOV.UK</t>
  </si>
  <si>
    <t>https://www.gov.uk/done/vehicle-tax</t>
  </si>
  <si>
    <t>completed_transaction</t>
  </si>
  <si>
    <t>Thank you - GOV.UK</t>
  </si>
  <si>
    <t>https://www.gov.uk/done/check-vehicle-tax</t>
  </si>
  <si>
    <t>https://www.gov.uk/driving-transaction-finished</t>
  </si>
  <si>
    <t>https://www.gov.uk/done/view-driving-licence</t>
  </si>
  <si>
    <t>https://www.gov.uk/done/make-a-sorn</t>
  </si>
  <si>
    <t>https://www.gov.uk/transaction-finished</t>
  </si>
  <si>
    <t>Your transaction is finished - GOV.UK</t>
  </si>
  <si>
    <t>https://www.gov.uk/done/book-driving-test</t>
  </si>
  <si>
    <t>https://www.gov.uk/done/overseas-passports</t>
  </si>
  <si>
    <t>https://www.gov.uk/done/change-date-practical-driving-test</t>
  </si>
  <si>
    <t>https://www.gov.uk/done/marriage-allowance</t>
  </si>
  <si>
    <t>https://www.gov.uk/guidance/hmrc-tools-and-calculators</t>
  </si>
  <si>
    <t>detailed_guidance</t>
  </si>
  <si>
    <t>HMRC calculators and tools - Detailed guidance - GOV.UK</t>
  </si>
  <si>
    <t>https://www.gov.uk/guidance/annual-tax-summary</t>
  </si>
  <si>
    <t>Annual tax summary - Detailed guidance - GOV.UK</t>
  </si>
  <si>
    <t>https://www.gov.uk/guidance/tax-professional-development-programme</t>
  </si>
  <si>
    <t>Join the HMRC Graduate Programme (Tax Professional) - Detailed guidance - GOV.UK</t>
  </si>
  <si>
    <t>https://www.gov.uk/guidance/civil-service-fast-stream-graduate-schemes</t>
  </si>
  <si>
    <t>Civil Service Fast Stream: Graduate schemes - Detailed guidance - GOV.UK</t>
  </si>
  <si>
    <t>https://www.gov.uk/guidance/rates-of-vat-on-different-goods-and-services</t>
  </si>
  <si>
    <t>VAT rates on different goods and services - Detailed guidance - GOV.UK</t>
  </si>
  <si>
    <t>https://www.gov.uk/guidance/jobcentres-where-you-can-claim-universal-credit</t>
  </si>
  <si>
    <t>Jobcentre areas where you can claim Universal Credit - Detailed guidance - GOV.UK</t>
  </si>
  <si>
    <t>https://www.gov.uk/guidance/hmrc-online-services-for-agents</t>
  </si>
  <si>
    <t>HMRC Online Services for agents - Detailed guidance - GOV.UK</t>
  </si>
  <si>
    <t>https://www.gov.uk/guidance/civil-service-fast-stream-how-to-apply</t>
  </si>
  <si>
    <t>Civil Service Fast Stream: How to apply - Detailed guidance - GOV.UK</t>
  </si>
  <si>
    <t>https://www.gov.uk/guidance/rates-and-thresholds-for-employers-2015-to-2016</t>
  </si>
  <si>
    <t>Rates and thresholds for employers 2015 to 2016 - Detailed guidance - GOV.UK</t>
  </si>
  <si>
    <t>https://www.gov.uk/guidance/equality-act-2010-guidance</t>
  </si>
  <si>
    <t>Equality Act 2010: guidance - Detailed guidance - GOV.UK</t>
  </si>
  <si>
    <t>https://www.gov.uk/business-finance-support-finder/search</t>
  </si>
  <si>
    <t>finder</t>
  </si>
  <si>
    <t>Finance and support for your business - GOV.UK</t>
  </si>
  <si>
    <t>https://www.gov.uk/business-finance-support-finder</t>
  </si>
  <si>
    <t>https://www.gov.uk/licence-finder/sectors</t>
  </si>
  <si>
    <t>What is your activity or business? - Licence Finder - GOV.UK</t>
  </si>
  <si>
    <t>https://www.gov.uk/licence-finder</t>
  </si>
  <si>
    <t>Licence Finder - GOV.UK</t>
  </si>
  <si>
    <t>https://www.gov.uk/log-in-register-hmrc-online-services</t>
  </si>
  <si>
    <t>guide</t>
  </si>
  <si>
    <t>HMRC services: sign in or register - GOV.UK</t>
  </si>
  <si>
    <t>https://www.gov.uk/new-state-pension</t>
  </si>
  <si>
    <t>The new State Pension - GOV.UK</t>
  </si>
  <si>
    <t>https://www.gov.uk/vehicle-tax-rate-tables</t>
  </si>
  <si>
    <t>Vehicle tax rate tables - GOV.UK</t>
  </si>
  <si>
    <t>https://www.gov.uk/self-assessment-tax-returns</t>
  </si>
  <si>
    <t>Self Assessment tax returns - GOV.UK</t>
  </si>
  <si>
    <t>https://www.gov.uk/income-tax-rates</t>
  </si>
  <si>
    <t>Income Tax rates and Personal Allowances - GOV.UK</t>
  </si>
  <si>
    <t>https://www.gov.uk/income-tax-rates/current-rates-and-allowances</t>
  </si>
  <si>
    <t>https://www.gov.uk/disclosure-barring-service-check/overview</t>
  </si>
  <si>
    <t>DBS checks (previously CRB checks) - GOV.UK</t>
  </si>
  <si>
    <t>https://www.gov.uk/register-for-self-assessment</t>
  </si>
  <si>
    <t>Register for Self Assessment - GOV.UK</t>
  </si>
  <si>
    <t>https://www.gov.uk/new-state-pension/eligibility</t>
  </si>
  <si>
    <t>https://www.gov.uk/disclosure-barring-service-check/tracking-application-getting-certificate</t>
  </si>
  <si>
    <t>https://www.gov.uk/help/beta</t>
  </si>
  <si>
    <t>help_page</t>
  </si>
  <si>
    <t>Beta on GOV.UK - GOV.UK</t>
  </si>
  <si>
    <t>https://www.gov.uk/help</t>
  </si>
  <si>
    <t>Help using GOV.UK - Help Pages - GOV.UK</t>
  </si>
  <si>
    <t>https://www.gov.uk/help/browsers</t>
  </si>
  <si>
    <t>Browsers - GOV.UK</t>
  </si>
  <si>
    <t>https://www.gov.uk/help/cookies</t>
  </si>
  <si>
    <t>Cookies - GOV.UK</t>
  </si>
  <si>
    <t>https://www.gov.uk/</t>
  </si>
  <si>
    <t>homepage</t>
  </si>
  <si>
    <t>Welcome to GOV.UK</t>
  </si>
  <si>
    <t>https://www.gov.uk/shotgun-and-firearm-certificates</t>
  </si>
  <si>
    <t>licence</t>
  </si>
  <si>
    <t>Shotgun and firearm certificates - GOV.UK</t>
  </si>
  <si>
    <t>https://www.gov.uk/waste-carrier-or-broker-registration</t>
  </si>
  <si>
    <t>Register or renew as a waste carrier, broker or dealer (England) - GOV.UK</t>
  </si>
  <si>
    <t>https://www.gov.uk/tv-licence</t>
  </si>
  <si>
    <t>TV Licence - GOV.UK</t>
  </si>
  <si>
    <t>https://www.gov.uk/hazardous-waste-producer-registration</t>
  </si>
  <si>
    <t>Hazardous waste producer registration (England) - GOV.UK</t>
  </si>
  <si>
    <t>https://www.gov.uk/temporary-events-notice</t>
  </si>
  <si>
    <t>Temporary Events Notice (England and Wales) - GOV.UK</t>
  </si>
  <si>
    <t>https://www.gov.uk/premises-licence</t>
  </si>
  <si>
    <t>Premises licence (England and Wales) - GOV.UK</t>
  </si>
  <si>
    <t>https://www.gov.uk/pay-council-tax</t>
  </si>
  <si>
    <t>local_transaction</t>
  </si>
  <si>
    <t>Pay your Council Tax - GOV.UK</t>
  </si>
  <si>
    <t>https://www.gov.uk/apply-for-elderly-person-bus-pass</t>
  </si>
  <si>
    <t>Apply for an older person's bus pass - GOV.UK</t>
  </si>
  <si>
    <t>https://www.gov.uk/school-term-holiday-dates</t>
  </si>
  <si>
    <t>School term and holiday dates - GOV.UK</t>
  </si>
  <si>
    <t>https://www.gov.uk/apply-council-tax-reduction</t>
  </si>
  <si>
    <t>Apply for Council Tax Reduction - GOV.UK</t>
  </si>
  <si>
    <t>https://www.gov.uk/apply-for-primary-school-place</t>
  </si>
  <si>
    <t>Apply for a primary school place - GOV.UK</t>
  </si>
  <si>
    <t>https://www.gov.uk/get-on-electoral-register</t>
  </si>
  <si>
    <t>Contact your local Electoral Registration Office - GOV.UK</t>
  </si>
  <si>
    <t>https://www.gov.uk/apply-for-council-housing</t>
  </si>
  <si>
    <t>Apply for council housing - GOV.UK</t>
  </si>
  <si>
    <t>https://www.gov.uk/blue-badge-scheme-information-council</t>
  </si>
  <si>
    <t>Blue Badge scheme: information from your council - GOV.UK</t>
  </si>
  <si>
    <t>https://www.gov.uk/apply-for-council-tax-discount</t>
  </si>
  <si>
    <t>Apply for a Council Tax discount - GOV.UK</t>
  </si>
  <si>
    <t>https://www.gov.uk/apply-housing-benefit-from-council</t>
  </si>
  <si>
    <t>Housing Benefit information from your council - GOV.UK</t>
  </si>
  <si>
    <t>https://www.gov.uk/government/news/driving-licence-changes</t>
  </si>
  <si>
    <t>news</t>
  </si>
  <si>
    <t>Driving licence changes - News stories - GOV.UK</t>
  </si>
  <si>
    <t>https://www.gov.uk/government/news/vehicle-tax-changes</t>
  </si>
  <si>
    <t>Vehicle tax changes - News stories - GOV.UK</t>
  </si>
  <si>
    <t>https://www.gov.uk/government/news/spending-review-and-autumn-statement-2015-key-announcements</t>
  </si>
  <si>
    <t>Spending Review and Autumn Statement 2015: key announcements - News stories - GOV.UK</t>
  </si>
  <si>
    <t>https://www.gov.uk/government/news/new-national-minimum-wage-rates-announced</t>
  </si>
  <si>
    <t>New National Minimum Wage rates announced - Press releases - GOV.UK</t>
  </si>
  <si>
    <t>https://www.gov.uk/government/news/launch-of-the-new-companies-house-public-beta-service</t>
  </si>
  <si>
    <t>Launch of the new Companies House public beta service - News stories - GOV.UK</t>
  </si>
  <si>
    <t>https://www.gov.uk/government/news/immigration-rules-changes</t>
  </si>
  <si>
    <t>Immigration Rules changes - News stories - GOV.UK</t>
  </si>
  <si>
    <t>https://www.gov.uk/government/news/uk-to-observe-a-minutes-silence-for-victims-of-the-paris-terrorist-attacks</t>
  </si>
  <si>
    <t>UK to observe a minuteâ€‹â€‹'s silence for victims of the Paris terrorist attacks - News stories - GOV.UK</t>
  </si>
  <si>
    <t>https://www.gov.uk/government/news/spending-review-and-autumn-statement-2015-everything-you-need-to-know</t>
  </si>
  <si>
    <t>Spending Review and Autumn Statement 2015: everything you need to know - News stories - GOV.UK</t>
  </si>
  <si>
    <t>https://www.gov.uk/government/news/transport-direct-website-closes-on-30-september-2014</t>
  </si>
  <si>
    <t>Transport Direct website closes on 30 September 2014 - News stories - GOV.UK</t>
  </si>
  <si>
    <t>https://www.gov.uk/government/news/hiring-a-vehicle</t>
  </si>
  <si>
    <t>Hiring a vehicle - News stories - GOV.UK</t>
  </si>
  <si>
    <t>https://www.gov.uk/driving-theory-test-centre</t>
  </si>
  <si>
    <t>place</t>
  </si>
  <si>
    <t>Find a theory test centre - GOV.UK</t>
  </si>
  <si>
    <t>https://www.gov.uk/number-plate-supplier</t>
  </si>
  <si>
    <t>Find your nearest number plate supplier - GOV.UK</t>
  </si>
  <si>
    <t>https://www.gov.uk/find-regional-passport-office</t>
  </si>
  <si>
    <t>Find a Passport Customer Service Centre - GOV.UK</t>
  </si>
  <si>
    <t>https://www.gov.uk/passport-interview-office</t>
  </si>
  <si>
    <t>Find a passport interview office - GOV.UK</t>
  </si>
  <si>
    <t>https://www.gov.uk/compulsory-basic-training-cbt-courses</t>
  </si>
  <si>
    <t>Find a moped or motorcycle CBT course - GOV.UK</t>
  </si>
  <si>
    <t>https://www.gov.uk/health-protection-team</t>
  </si>
  <si>
    <t>Find your local health protection team in England - GOV.UK</t>
  </si>
  <si>
    <t>https://www.gov.uk/find-atf-dvsa-test-station</t>
  </si>
  <si>
    <t>Book an annual test at an Authorised Testing Facility (ATF) - GOV.UK</t>
  </si>
  <si>
    <t>https://www.gov.uk/jobseekers-allowance/how-to-claim</t>
  </si>
  <si>
    <t>programme</t>
  </si>
  <si>
    <t>Jobseeker's Allowance (JSA) - GOV.UK</t>
  </si>
  <si>
    <t>https://www.gov.uk/the-warm-home-discount-scheme/eligibility</t>
  </si>
  <si>
    <t>Warm Home Discount Scheme - GOV.UK</t>
  </si>
  <si>
    <t>https://www.gov.uk/jobseekers-allowance/what-youll-get</t>
  </si>
  <si>
    <t>https://www.gov.uk/employment-support-allowance/how-to-claim</t>
  </si>
  <si>
    <t>Employment and Support Allowance (ESA) - GOV.UK</t>
  </si>
  <si>
    <t>https://www.gov.uk/jobseekers-allowance</t>
  </si>
  <si>
    <t>https://www.gov.uk/winter-fuel-payment/what-youll-get</t>
  </si>
  <si>
    <t>Winter Fuel Payment - GOV.UK</t>
  </si>
  <si>
    <t>https://www.gov.uk/winter-fuel-payment/overview</t>
  </si>
  <si>
    <t>https://www.gov.uk/jobseekers-allowance/overview</t>
  </si>
  <si>
    <t>https://www.gov.uk/jobseekers-allowance/eligibility</t>
  </si>
  <si>
    <t>https://www.gov.uk/state-pension</t>
  </si>
  <si>
    <t>The basic State Pension - GOV.UK</t>
  </si>
  <si>
    <t>https://www.gov.uk/search</t>
  </si>
  <si>
    <t>search</t>
  </si>
  <si>
    <t>Search - GOV.UK</t>
  </si>
  <si>
    <t>https://www.gov.uk/contact-the-dvla</t>
  </si>
  <si>
    <t>simple_smart_answer</t>
  </si>
  <si>
    <t>Contact DVLA - GOV.UK</t>
  </si>
  <si>
    <t>https://www.gov.uk/sold-bought-vehicle</t>
  </si>
  <si>
    <t>Tell DVLA you've sold or bought a vehicle - GOV.UK</t>
  </si>
  <si>
    <t>https://www.gov.uk/claim-state-pension-online</t>
  </si>
  <si>
    <t>Claim your State Pension online - GOV.UK</t>
  </si>
  <si>
    <t>https://www.gov.uk/qualify-tax-credits</t>
  </si>
  <si>
    <t>Find out if you qualify for tax credits - GOV.UK</t>
  </si>
  <si>
    <t>https://www.gov.uk/settle-in-the-uk</t>
  </si>
  <si>
    <t>Apply to settle in the UK - GOV.UK</t>
  </si>
  <si>
    <t>https://www.gov.uk/check-if-you-need-a-tax-return</t>
  </si>
  <si>
    <t>Check if you need to fill in a Self Assessment tax return - GOV.UK</t>
  </si>
  <si>
    <t>https://www.gov.uk/vehicles-can-drive</t>
  </si>
  <si>
    <t>Vehicles you can drive - GOV.UK</t>
  </si>
  <si>
    <t>https://www.gov.uk/legal-right-work-uk</t>
  </si>
  <si>
    <t>Check if someone can work in the UK - GOV.UK</t>
  </si>
  <si>
    <t>https://www.gov.uk/exchange-foreign-driving-licence</t>
  </si>
  <si>
    <t>Exchange a foreign driving licence - GOV.UK</t>
  </si>
  <si>
    <t>https://www.gov.uk/register-employer</t>
  </si>
  <si>
    <t>Register as an employer - GOV.UK</t>
  </si>
  <si>
    <t>https://www.gov.uk/calculate-state-pension</t>
  </si>
  <si>
    <t>smart_answer</t>
  </si>
  <si>
    <t>State Pension calculator - GOV.UK</t>
  </si>
  <si>
    <t>https://www.gov.uk/calculate-your-holiday-entitlement</t>
  </si>
  <si>
    <t>Calculate holiday entitlement - GOV.UK</t>
  </si>
  <si>
    <t>https://www.gov.uk/calculate-your-child-maintenance</t>
  </si>
  <si>
    <t>Child maintenance calculator - GOV.UK</t>
  </si>
  <si>
    <t>https://www.gov.uk/pay-leave-for-parents</t>
  </si>
  <si>
    <t>Calculate your leave and pay when you have a child - GOV.UK</t>
  </si>
  <si>
    <t>https://www.gov.uk/calculate-your-redundancy-pay</t>
  </si>
  <si>
    <t>Calculate your statutory redundancy pay - GOV.UK</t>
  </si>
  <si>
    <t>https://www.gov.uk/student-finance-calculator</t>
  </si>
  <si>
    <t>Student finance calculator - GOV.UK</t>
  </si>
  <si>
    <t>https://www.gov.uk/maternity-paternity-calculator</t>
  </si>
  <si>
    <t>Maternity and paternity calculator for employers - GOV.UK</t>
  </si>
  <si>
    <t>https://www.gov.uk/calculate-statutory-sick-pay</t>
  </si>
  <si>
    <t>Calculate your employee's statutory sick pay - GOV.UK</t>
  </si>
  <si>
    <t>https://www.gov.uk/am-i-getting-minimum-wage</t>
  </si>
  <si>
    <t>National Minimum Wage calculator for workers - GOV.UK</t>
  </si>
  <si>
    <t>https://www.gov.uk/check-uk-visa</t>
  </si>
  <si>
    <t>Check if you need a UK visa - GOV.UK</t>
  </si>
  <si>
    <t>https://www.gov.uk/topic/personal-tax/self-assessment</t>
  </si>
  <si>
    <t>specialist-sector</t>
  </si>
  <si>
    <t>Personal tax: Self Assessment - GOV.UK</t>
  </si>
  <si>
    <t>https://www.gov.uk/topic/business-tax/vat</t>
  </si>
  <si>
    <t>Business tax: VAT - GOV.UK</t>
  </si>
  <si>
    <t>https://www.gov.uk/topic/further-education-skills/apprenticeships</t>
  </si>
  <si>
    <t>Further education and skills: Apprenticeships - GOV.UK</t>
  </si>
  <si>
    <t>https://www.gov.uk/topic/business-tax/paye</t>
  </si>
  <si>
    <t>Business tax: PAYE - GOV.UK</t>
  </si>
  <si>
    <t>https://www.gov.uk/topic/personal-tax/income-tax</t>
  </si>
  <si>
    <t>Personal tax: Income Tax - GOV.UK</t>
  </si>
  <si>
    <t>https://www.gov.uk/topic/dealing-with-hmrc/paying-hmrc</t>
  </si>
  <si>
    <t>Dealing with HMRC: Paying HMRC - GOV.UK</t>
  </si>
  <si>
    <t>https://www.gov.uk/topic/dealing-with-hmrc/tax-agent-guidance</t>
  </si>
  <si>
    <t>Dealing with HMRC: Tax agent and adviser guidance - GOV.UK</t>
  </si>
  <si>
    <t>https://www.gov.uk/topic/benefits-credits/tax-credits</t>
  </si>
  <si>
    <t>Benefits: Tax credits - GOV.UK</t>
  </si>
  <si>
    <t>https://www.gov.uk/topic/company-registration-filing/starting-company</t>
  </si>
  <si>
    <t>Company registration and filing: Starting a company - GOV.UK</t>
  </si>
  <si>
    <t>https://www.gov.uk/topic/intellectual-property/trade-marks</t>
  </si>
  <si>
    <t>Intellectual property: Trade marks - GOV.UK</t>
  </si>
  <si>
    <t>https://www.gov.uk/jobsearch</t>
  </si>
  <si>
    <t>transaction</t>
  </si>
  <si>
    <t>Find a job with Universal Jobmatch - GOV.UK</t>
  </si>
  <si>
    <t>https://www.gov.uk/vehicle-tax</t>
  </si>
  <si>
    <t>Tax your vehicle - GOV.UK</t>
  </si>
  <si>
    <t>https://www.gov.uk/get-information-about-a-company</t>
  </si>
  <si>
    <t>Get information about a company - GOV.UK</t>
  </si>
  <si>
    <t>https://www.gov.uk/check-vehicle-tax</t>
  </si>
  <si>
    <t>Check if a vehicle is taxed - GOV.UK</t>
  </si>
  <si>
    <t>https://www.gov.uk/pay-dartford-crossing-charge</t>
  </si>
  <si>
    <t>Pay the Dartford Crossing charge (Dart Charge) - GOV.UK</t>
  </si>
  <si>
    <t>https://www.gov.uk/view-driving-licence</t>
  </si>
  <si>
    <t>View or share your driving licence information - GOV.UK</t>
  </si>
  <si>
    <t>https://www.gov.uk/register-to-vote</t>
  </si>
  <si>
    <t>Register to vote - GOV.UK</t>
  </si>
  <si>
    <t>https://www.gov.uk/change-driving-test</t>
  </si>
  <si>
    <t>Change the date of your practical driving or riding test - GOV.UK</t>
  </si>
  <si>
    <t>https://www.gov.uk/get-vehicle-information-from-dvla</t>
  </si>
  <si>
    <t>Get vehicle information from DVLA - GOV.UK</t>
  </si>
  <si>
    <t>https://www.gov.uk/student-finance-register-login</t>
  </si>
  <si>
    <t>Student finance login - GOV.UK</t>
  </si>
  <si>
    <t>https://www.gov.uk/foreign-travel-advice</t>
  </si>
  <si>
    <t>travel-advice</t>
  </si>
  <si>
    <t>Foreign travel advice - GOV.UK</t>
  </si>
  <si>
    <t>https://www.gov.uk/foreign-travel-advice/egypt</t>
  </si>
  <si>
    <t>Egypt travel advice - GOV.UK</t>
  </si>
  <si>
    <t>https://www.gov.uk/foreign-travel-advice/france</t>
  </si>
  <si>
    <t>France travel advice - GOV.UK</t>
  </si>
  <si>
    <t>https://www.gov.uk/foreign-travel-advice/belgium</t>
  </si>
  <si>
    <t>Belgium travel advice - GOV.UK</t>
  </si>
  <si>
    <t>https://www.gov.uk/foreign-travel-advice/turkey</t>
  </si>
  <si>
    <t>Turkey travel advice - GOV.UK</t>
  </si>
  <si>
    <t>https://www.gov.uk/foreign-travel-advice/morocco</t>
  </si>
  <si>
    <t>Morocco travel advice - GOV.UK</t>
  </si>
  <si>
    <t>https://www.gov.uk/foreign-travel-advice/spain</t>
  </si>
  <si>
    <t>Spain travel advice - GOV.UK</t>
  </si>
  <si>
    <t>https://www.gov.uk/foreign-travel-advice/usa</t>
  </si>
  <si>
    <t>USA travel advice - GOV.UK</t>
  </si>
  <si>
    <t>https://www.gov.uk/foreign-travel-advice/usa/entry-requirements</t>
  </si>
  <si>
    <t>https://www.gov.uk/foreign-travel-advice/tunisia</t>
  </si>
  <si>
    <t>Tunisia travel advice - GOV.UK</t>
  </si>
  <si>
    <t>Means</t>
  </si>
  <si>
    <t>Max</t>
  </si>
  <si>
    <t>Min</t>
  </si>
  <si>
    <t>Pagespeed tests - 3 December 2015</t>
  </si>
  <si>
    <t>Sources: Google Analytics &amp; Google PageSpeed</t>
  </si>
  <si>
    <t>Selected pages are (up to) top 10 of each GA Format where Page Sample size &gt;=100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</si>
</sst>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wrapText="1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2" fillId="0" borderId="0" xfId="1" applyFont="1"/>
    <xf numFmtId="0" fontId="4" fillId="0" borderId="0" xfId="0" applyFont="1"/>
    <xf numFmtId="0" fontId="2" fillId="0" borderId="0" xfId="0" applyFont="1" applyAlignment="1">
      <alignment vertical="center"/>
    </xf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6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RowHeight="15" x14ac:dyDescent="0"/>
  <cols>
    <col min="1" max="1" width="5.1640625" customWidth="1"/>
    <col min="2" max="2" width="25.1640625" customWidth="1"/>
    <col min="3" max="3" width="14.83203125" customWidth="1"/>
    <col min="9" max="9" width="46.6640625" customWidth="1"/>
  </cols>
  <sheetData>
    <row r="1" spans="1:23" ht="30">
      <c r="A1" s="6" t="s">
        <v>353</v>
      </c>
      <c r="G1" s="7" t="s">
        <v>354</v>
      </c>
      <c r="H1" s="7"/>
      <c r="I1" s="7"/>
      <c r="J1" s="7" t="s">
        <v>355</v>
      </c>
    </row>
    <row r="2" spans="1:23" ht="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</row>
    <row r="3" spans="1:23">
      <c r="A3">
        <v>27</v>
      </c>
      <c r="B3" t="s">
        <v>81</v>
      </c>
      <c r="C3" t="s">
        <v>77</v>
      </c>
      <c r="D3">
        <v>31796</v>
      </c>
      <c r="E3" s="2">
        <v>8.4932386829999995</v>
      </c>
      <c r="F3" s="2">
        <v>6.1453827160000003</v>
      </c>
      <c r="G3" s="2">
        <v>0.107242798</v>
      </c>
      <c r="H3">
        <v>243</v>
      </c>
      <c r="I3" t="s">
        <v>82</v>
      </c>
      <c r="J3">
        <v>82</v>
      </c>
      <c r="K3">
        <v>25</v>
      </c>
      <c r="L3">
        <v>3814</v>
      </c>
      <c r="M3">
        <v>23</v>
      </c>
      <c r="N3">
        <v>6</v>
      </c>
      <c r="O3">
        <v>498476</v>
      </c>
      <c r="P3">
        <v>0</v>
      </c>
      <c r="Q3">
        <v>3</v>
      </c>
      <c r="R3">
        <v>18045</v>
      </c>
      <c r="S3">
        <v>118621</v>
      </c>
      <c r="T3">
        <v>5</v>
      </c>
      <c r="U3">
        <v>283238</v>
      </c>
      <c r="V3">
        <v>0</v>
      </c>
      <c r="W3">
        <v>0</v>
      </c>
    </row>
    <row r="4" spans="1:23">
      <c r="A4">
        <v>84</v>
      </c>
      <c r="B4" t="s">
        <v>191</v>
      </c>
      <c r="C4" t="s">
        <v>192</v>
      </c>
      <c r="D4">
        <v>118341</v>
      </c>
      <c r="E4" s="2">
        <v>6.1967819799999999</v>
      </c>
      <c r="F4" s="2">
        <v>1.62969265</v>
      </c>
      <c r="G4" s="2">
        <v>5.4374165000000002E-2</v>
      </c>
      <c r="H4">
        <v>899</v>
      </c>
      <c r="I4" t="s">
        <v>193</v>
      </c>
      <c r="J4">
        <v>77</v>
      </c>
      <c r="K4">
        <v>41</v>
      </c>
      <c r="L4">
        <v>6566</v>
      </c>
      <c r="M4">
        <v>33</v>
      </c>
      <c r="N4">
        <v>8</v>
      </c>
      <c r="O4">
        <v>989124</v>
      </c>
      <c r="P4">
        <v>0</v>
      </c>
      <c r="Q4">
        <v>8</v>
      </c>
      <c r="R4">
        <v>90669</v>
      </c>
      <c r="S4">
        <v>990508</v>
      </c>
      <c r="T4">
        <v>11</v>
      </c>
      <c r="U4">
        <v>1649132</v>
      </c>
      <c r="V4">
        <v>0</v>
      </c>
      <c r="W4">
        <v>37990</v>
      </c>
    </row>
    <row r="5" spans="1:23">
      <c r="A5">
        <v>26</v>
      </c>
      <c r="B5" t="s">
        <v>79</v>
      </c>
      <c r="C5" t="s">
        <v>77</v>
      </c>
      <c r="D5">
        <v>33837</v>
      </c>
      <c r="E5" s="2">
        <v>5.6800111109999998</v>
      </c>
      <c r="F5" s="2">
        <v>4.2749777780000002</v>
      </c>
      <c r="G5" s="2">
        <v>0.16951481500000001</v>
      </c>
      <c r="H5">
        <v>270</v>
      </c>
      <c r="I5" t="s">
        <v>80</v>
      </c>
      <c r="J5">
        <v>83</v>
      </c>
      <c r="K5">
        <v>22</v>
      </c>
      <c r="L5">
        <v>3314</v>
      </c>
      <c r="M5">
        <v>20</v>
      </c>
      <c r="N5">
        <v>6</v>
      </c>
      <c r="O5">
        <v>498473</v>
      </c>
      <c r="P5">
        <v>0</v>
      </c>
      <c r="Q5">
        <v>3</v>
      </c>
      <c r="R5">
        <v>17306</v>
      </c>
      <c r="S5">
        <v>158928</v>
      </c>
      <c r="T5">
        <v>5</v>
      </c>
      <c r="U5">
        <v>283239</v>
      </c>
      <c r="V5">
        <v>0</v>
      </c>
      <c r="W5">
        <v>0</v>
      </c>
    </row>
    <row r="6" spans="1:23">
      <c r="A6">
        <v>85</v>
      </c>
      <c r="B6" t="s">
        <v>194</v>
      </c>
      <c r="C6" t="s">
        <v>192</v>
      </c>
      <c r="D6">
        <v>73145</v>
      </c>
      <c r="E6" s="2">
        <v>5.0567953320000001</v>
      </c>
      <c r="F6" s="2">
        <v>1.6874488329999999</v>
      </c>
      <c r="G6" s="2">
        <v>5.9026929999999998E-2</v>
      </c>
      <c r="H6">
        <v>557</v>
      </c>
      <c r="I6" t="s">
        <v>195</v>
      </c>
      <c r="J6">
        <v>77</v>
      </c>
      <c r="K6">
        <v>38</v>
      </c>
      <c r="L6">
        <v>5697</v>
      </c>
      <c r="M6">
        <v>32</v>
      </c>
      <c r="N6">
        <v>8</v>
      </c>
      <c r="O6">
        <v>989129</v>
      </c>
      <c r="P6">
        <v>0</v>
      </c>
      <c r="Q6">
        <v>8</v>
      </c>
      <c r="R6">
        <v>49500</v>
      </c>
      <c r="S6">
        <v>385917</v>
      </c>
      <c r="T6">
        <v>11</v>
      </c>
      <c r="U6">
        <v>1649132</v>
      </c>
      <c r="V6">
        <v>0</v>
      </c>
      <c r="W6">
        <v>37990</v>
      </c>
    </row>
    <row r="7" spans="1:23">
      <c r="A7">
        <v>41</v>
      </c>
      <c r="B7" t="s">
        <v>103</v>
      </c>
      <c r="C7" t="s">
        <v>99</v>
      </c>
      <c r="D7">
        <v>75379</v>
      </c>
      <c r="E7" s="2">
        <v>4.6381223560000002</v>
      </c>
      <c r="F7" s="2">
        <v>3.3695543809999999</v>
      </c>
      <c r="G7" s="2">
        <v>0.149279456</v>
      </c>
      <c r="H7">
        <v>662</v>
      </c>
      <c r="I7" t="s">
        <v>104</v>
      </c>
      <c r="J7">
        <v>84</v>
      </c>
      <c r="K7">
        <v>21</v>
      </c>
      <c r="L7">
        <v>3509</v>
      </c>
      <c r="M7">
        <v>19</v>
      </c>
      <c r="N7">
        <v>7</v>
      </c>
      <c r="O7">
        <v>762460</v>
      </c>
      <c r="P7">
        <v>0</v>
      </c>
      <c r="Q7">
        <v>3</v>
      </c>
      <c r="R7">
        <v>52991</v>
      </c>
      <c r="S7">
        <v>334121</v>
      </c>
      <c r="T7">
        <v>5</v>
      </c>
      <c r="U7">
        <v>314560</v>
      </c>
      <c r="V7">
        <v>0</v>
      </c>
      <c r="W7">
        <v>0</v>
      </c>
    </row>
    <row r="8" spans="1:23">
      <c r="A8">
        <v>93</v>
      </c>
      <c r="B8" t="s">
        <v>210</v>
      </c>
      <c r="C8" t="s">
        <v>192</v>
      </c>
      <c r="D8">
        <v>31495</v>
      </c>
      <c r="E8" s="2">
        <v>4.0667056739999996</v>
      </c>
      <c r="F8" s="2">
        <v>1.4337269500000001</v>
      </c>
      <c r="G8" s="2">
        <v>4.1460993000000002E-2</v>
      </c>
      <c r="H8">
        <v>282</v>
      </c>
      <c r="I8" t="s">
        <v>211</v>
      </c>
      <c r="J8">
        <v>84</v>
      </c>
      <c r="K8">
        <v>36</v>
      </c>
      <c r="L8">
        <v>5361</v>
      </c>
      <c r="M8">
        <v>30</v>
      </c>
      <c r="N8">
        <v>8</v>
      </c>
      <c r="O8">
        <v>989128</v>
      </c>
      <c r="P8">
        <v>0</v>
      </c>
      <c r="Q8">
        <v>8</v>
      </c>
      <c r="R8">
        <v>42679</v>
      </c>
      <c r="S8">
        <v>62994</v>
      </c>
      <c r="T8">
        <v>11</v>
      </c>
      <c r="U8">
        <v>1649135</v>
      </c>
      <c r="V8">
        <v>0</v>
      </c>
      <c r="W8">
        <v>37990</v>
      </c>
    </row>
    <row r="9" spans="1:23">
      <c r="A9">
        <v>90</v>
      </c>
      <c r="B9" t="s">
        <v>204</v>
      </c>
      <c r="C9" t="s">
        <v>192</v>
      </c>
      <c r="D9">
        <v>44135</v>
      </c>
      <c r="E9" s="2">
        <v>3.7927546169999999</v>
      </c>
      <c r="F9" s="2">
        <v>2.8916622689999998</v>
      </c>
      <c r="G9" s="2">
        <v>4.4448548999999997E-2</v>
      </c>
      <c r="H9">
        <v>379</v>
      </c>
      <c r="I9" t="s">
        <v>205</v>
      </c>
      <c r="J9">
        <v>85</v>
      </c>
      <c r="K9">
        <v>21</v>
      </c>
      <c r="L9">
        <v>3631</v>
      </c>
      <c r="M9">
        <v>19</v>
      </c>
      <c r="N9">
        <v>7</v>
      </c>
      <c r="O9">
        <v>762460</v>
      </c>
      <c r="P9">
        <v>0</v>
      </c>
      <c r="Q9">
        <v>3</v>
      </c>
      <c r="R9">
        <v>22696</v>
      </c>
      <c r="S9">
        <v>34639</v>
      </c>
      <c r="T9">
        <v>5</v>
      </c>
      <c r="U9">
        <v>314561</v>
      </c>
      <c r="V9">
        <v>0</v>
      </c>
      <c r="W9">
        <v>0</v>
      </c>
    </row>
    <row r="10" spans="1:23">
      <c r="A10">
        <v>28</v>
      </c>
      <c r="B10" t="s">
        <v>83</v>
      </c>
      <c r="C10" t="s">
        <v>77</v>
      </c>
      <c r="D10">
        <v>23775</v>
      </c>
      <c r="E10" s="2">
        <v>3.724149733</v>
      </c>
      <c r="F10" s="2">
        <v>2.9528823530000001</v>
      </c>
      <c r="G10" s="2">
        <v>2.0010694999999998E-2</v>
      </c>
      <c r="H10">
        <v>187</v>
      </c>
      <c r="I10" t="s">
        <v>84</v>
      </c>
      <c r="J10">
        <v>83</v>
      </c>
      <c r="K10">
        <v>22</v>
      </c>
      <c r="L10">
        <v>3363</v>
      </c>
      <c r="M10">
        <v>20</v>
      </c>
      <c r="N10">
        <v>6</v>
      </c>
      <c r="O10">
        <v>498475</v>
      </c>
      <c r="P10">
        <v>0</v>
      </c>
      <c r="Q10">
        <v>3</v>
      </c>
      <c r="R10">
        <v>18266</v>
      </c>
      <c r="S10">
        <v>163997</v>
      </c>
      <c r="T10">
        <v>5</v>
      </c>
      <c r="U10">
        <v>283239</v>
      </c>
      <c r="V10">
        <v>0</v>
      </c>
      <c r="W10">
        <v>0</v>
      </c>
    </row>
    <row r="11" spans="1:23">
      <c r="A11">
        <v>25</v>
      </c>
      <c r="B11" t="s">
        <v>76</v>
      </c>
      <c r="C11" t="s">
        <v>77</v>
      </c>
      <c r="D11">
        <v>234739</v>
      </c>
      <c r="E11" s="2">
        <v>3.4809800649999998</v>
      </c>
      <c r="F11" s="2">
        <v>2.727734914</v>
      </c>
      <c r="G11" s="2">
        <v>0.12223653</v>
      </c>
      <c r="H11">
        <v>1856</v>
      </c>
      <c r="I11" t="s">
        <v>78</v>
      </c>
      <c r="J11">
        <v>83</v>
      </c>
      <c r="K11">
        <v>22</v>
      </c>
      <c r="L11">
        <v>3349</v>
      </c>
      <c r="M11">
        <v>20</v>
      </c>
      <c r="N11">
        <v>6</v>
      </c>
      <c r="O11">
        <v>498474</v>
      </c>
      <c r="P11">
        <v>0</v>
      </c>
      <c r="Q11">
        <v>3</v>
      </c>
      <c r="R11">
        <v>19255</v>
      </c>
      <c r="S11">
        <v>92573</v>
      </c>
      <c r="T11">
        <v>5</v>
      </c>
      <c r="U11">
        <v>283239</v>
      </c>
      <c r="V11">
        <v>0</v>
      </c>
      <c r="W11">
        <v>0</v>
      </c>
    </row>
    <row r="12" spans="1:23">
      <c r="A12">
        <v>24</v>
      </c>
      <c r="B12" t="s">
        <v>74</v>
      </c>
      <c r="C12" t="s">
        <v>72</v>
      </c>
      <c r="D12">
        <v>11900</v>
      </c>
      <c r="E12" s="2">
        <v>3.4561981130000001</v>
      </c>
      <c r="F12" s="2">
        <v>1.735801887</v>
      </c>
      <c r="G12" s="2">
        <v>3.5811321E-2</v>
      </c>
      <c r="H12">
        <v>106</v>
      </c>
      <c r="I12" t="s">
        <v>75</v>
      </c>
      <c r="J12">
        <v>85</v>
      </c>
      <c r="K12">
        <v>20</v>
      </c>
      <c r="L12">
        <v>3112</v>
      </c>
      <c r="M12">
        <v>18</v>
      </c>
      <c r="N12">
        <v>7</v>
      </c>
      <c r="O12">
        <v>431883</v>
      </c>
      <c r="P12">
        <v>0</v>
      </c>
      <c r="Q12">
        <v>3</v>
      </c>
      <c r="R12">
        <v>17506</v>
      </c>
      <c r="S12">
        <v>13014</v>
      </c>
      <c r="T12">
        <v>4</v>
      </c>
      <c r="U12">
        <v>242852</v>
      </c>
      <c r="V12">
        <v>0</v>
      </c>
      <c r="W12">
        <v>0</v>
      </c>
    </row>
    <row r="13" spans="1:23">
      <c r="A13">
        <v>98</v>
      </c>
      <c r="B13" t="s">
        <v>221</v>
      </c>
      <c r="C13" t="s">
        <v>213</v>
      </c>
      <c r="D13">
        <v>28013</v>
      </c>
      <c r="E13" s="2">
        <v>3.3266047900000002</v>
      </c>
      <c r="F13" s="2">
        <v>1.876652695</v>
      </c>
      <c r="G13" s="2">
        <v>1.991018E-2</v>
      </c>
      <c r="H13">
        <v>167</v>
      </c>
      <c r="I13" t="s">
        <v>222</v>
      </c>
      <c r="J13">
        <v>85</v>
      </c>
      <c r="K13">
        <v>20</v>
      </c>
      <c r="L13">
        <v>3138</v>
      </c>
      <c r="M13">
        <v>18</v>
      </c>
      <c r="N13">
        <v>6</v>
      </c>
      <c r="O13">
        <v>498474</v>
      </c>
      <c r="P13">
        <v>0</v>
      </c>
      <c r="Q13">
        <v>3</v>
      </c>
      <c r="R13">
        <v>18341</v>
      </c>
      <c r="S13">
        <v>12837</v>
      </c>
      <c r="T13">
        <v>5</v>
      </c>
      <c r="U13">
        <v>283239</v>
      </c>
      <c r="V13">
        <v>0</v>
      </c>
      <c r="W13">
        <v>0</v>
      </c>
    </row>
    <row r="14" spans="1:23">
      <c r="A14">
        <v>148</v>
      </c>
      <c r="B14" t="s">
        <v>322</v>
      </c>
      <c r="C14" t="s">
        <v>310</v>
      </c>
      <c r="D14">
        <v>1155932</v>
      </c>
      <c r="E14" s="2">
        <v>3.295604682</v>
      </c>
      <c r="F14" s="2">
        <v>2.2625341250000002</v>
      </c>
      <c r="G14" s="2">
        <v>9.5845411000000005E-2</v>
      </c>
      <c r="H14">
        <v>9013</v>
      </c>
      <c r="I14" t="s">
        <v>323</v>
      </c>
      <c r="J14">
        <v>85</v>
      </c>
      <c r="K14">
        <v>23</v>
      </c>
      <c r="L14">
        <v>3718</v>
      </c>
      <c r="M14">
        <v>20</v>
      </c>
      <c r="N14">
        <v>6</v>
      </c>
      <c r="O14">
        <v>498475</v>
      </c>
      <c r="P14">
        <v>0</v>
      </c>
      <c r="Q14">
        <v>3</v>
      </c>
      <c r="R14">
        <v>18812</v>
      </c>
      <c r="S14">
        <v>15801</v>
      </c>
      <c r="T14">
        <v>5</v>
      </c>
      <c r="U14">
        <v>283244</v>
      </c>
      <c r="V14">
        <v>0</v>
      </c>
      <c r="W14">
        <v>0</v>
      </c>
    </row>
    <row r="15" spans="1:23">
      <c r="A15">
        <v>142</v>
      </c>
      <c r="B15" t="s">
        <v>309</v>
      </c>
      <c r="C15" t="s">
        <v>310</v>
      </c>
      <c r="D15">
        <v>4324633</v>
      </c>
      <c r="E15" s="2">
        <v>3.1983590679999998</v>
      </c>
      <c r="F15" s="2">
        <v>1.8884087220000001</v>
      </c>
      <c r="G15" s="2">
        <v>7.5950825999999999E-2</v>
      </c>
      <c r="H15">
        <v>39065</v>
      </c>
      <c r="I15" t="s">
        <v>311</v>
      </c>
      <c r="J15">
        <v>85</v>
      </c>
      <c r="K15">
        <v>22</v>
      </c>
      <c r="L15">
        <v>3389</v>
      </c>
      <c r="M15">
        <v>20</v>
      </c>
      <c r="N15">
        <v>6</v>
      </c>
      <c r="O15">
        <v>498477</v>
      </c>
      <c r="P15">
        <v>0</v>
      </c>
      <c r="Q15">
        <v>3</v>
      </c>
      <c r="R15">
        <v>21759</v>
      </c>
      <c r="S15">
        <v>15355</v>
      </c>
      <c r="T15">
        <v>5</v>
      </c>
      <c r="U15">
        <v>283239</v>
      </c>
      <c r="V15">
        <v>0</v>
      </c>
      <c r="W15">
        <v>0</v>
      </c>
    </row>
    <row r="16" spans="1:23">
      <c r="A16">
        <v>107</v>
      </c>
      <c r="B16" t="s">
        <v>238</v>
      </c>
      <c r="C16" t="s">
        <v>228</v>
      </c>
      <c r="D16">
        <v>173779</v>
      </c>
      <c r="E16" s="2">
        <v>3.097577056</v>
      </c>
      <c r="F16" s="2">
        <v>2.025932133</v>
      </c>
      <c r="G16" s="2">
        <v>0.109900277</v>
      </c>
      <c r="H16">
        <v>1447</v>
      </c>
      <c r="I16" t="s">
        <v>237</v>
      </c>
      <c r="J16">
        <v>85</v>
      </c>
      <c r="K16">
        <v>22</v>
      </c>
      <c r="L16">
        <v>3363</v>
      </c>
      <c r="M16">
        <v>20</v>
      </c>
      <c r="N16">
        <v>6</v>
      </c>
      <c r="O16">
        <v>498474</v>
      </c>
      <c r="P16">
        <v>0</v>
      </c>
      <c r="Q16">
        <v>3</v>
      </c>
      <c r="R16">
        <v>20159</v>
      </c>
      <c r="S16">
        <v>15237</v>
      </c>
      <c r="T16">
        <v>5</v>
      </c>
      <c r="U16">
        <v>283239</v>
      </c>
      <c r="V16">
        <v>0</v>
      </c>
      <c r="W16">
        <v>0</v>
      </c>
    </row>
    <row r="17" spans="1:23">
      <c r="A17">
        <v>92</v>
      </c>
      <c r="B17" t="s">
        <v>208</v>
      </c>
      <c r="C17" t="s">
        <v>192</v>
      </c>
      <c r="D17">
        <v>33175</v>
      </c>
      <c r="E17" s="2">
        <v>3.0309198469999998</v>
      </c>
      <c r="F17" s="2">
        <v>2.3883524899999999</v>
      </c>
      <c r="G17" s="2">
        <v>9.5141762000000005E-2</v>
      </c>
      <c r="H17">
        <v>262</v>
      </c>
      <c r="I17" t="s">
        <v>209</v>
      </c>
      <c r="J17">
        <v>83</v>
      </c>
      <c r="K17">
        <v>22</v>
      </c>
      <c r="L17">
        <v>3685</v>
      </c>
      <c r="M17">
        <v>20</v>
      </c>
      <c r="N17">
        <v>7</v>
      </c>
      <c r="O17">
        <v>762458</v>
      </c>
      <c r="P17">
        <v>0</v>
      </c>
      <c r="Q17">
        <v>3</v>
      </c>
      <c r="R17">
        <v>23242</v>
      </c>
      <c r="S17">
        <v>80255</v>
      </c>
      <c r="T17">
        <v>5</v>
      </c>
      <c r="U17">
        <v>314562</v>
      </c>
      <c r="V17">
        <v>0</v>
      </c>
      <c r="W17">
        <v>0</v>
      </c>
    </row>
    <row r="18" spans="1:23">
      <c r="A18">
        <v>40</v>
      </c>
      <c r="B18" t="s">
        <v>101</v>
      </c>
      <c r="C18" t="s">
        <v>99</v>
      </c>
      <c r="D18">
        <v>81043</v>
      </c>
      <c r="E18" s="2">
        <v>3.026364472</v>
      </c>
      <c r="F18" s="2">
        <v>1.968769585</v>
      </c>
      <c r="G18" s="2">
        <v>4.6956988999999998E-2</v>
      </c>
      <c r="H18">
        <v>653</v>
      </c>
      <c r="I18" t="s">
        <v>102</v>
      </c>
      <c r="J18">
        <v>85</v>
      </c>
      <c r="K18">
        <v>20</v>
      </c>
      <c r="L18">
        <v>3276</v>
      </c>
      <c r="M18">
        <v>18</v>
      </c>
      <c r="N18">
        <v>7</v>
      </c>
      <c r="O18">
        <v>762458</v>
      </c>
      <c r="P18">
        <v>0</v>
      </c>
      <c r="Q18">
        <v>3</v>
      </c>
      <c r="R18">
        <v>29129</v>
      </c>
      <c r="S18">
        <v>12103</v>
      </c>
      <c r="T18">
        <v>5</v>
      </c>
      <c r="U18">
        <v>314560</v>
      </c>
      <c r="V18">
        <v>0</v>
      </c>
      <c r="W18">
        <v>0</v>
      </c>
    </row>
    <row r="19" spans="1:23">
      <c r="A19">
        <v>23</v>
      </c>
      <c r="B19" t="s">
        <v>71</v>
      </c>
      <c r="C19" t="s">
        <v>72</v>
      </c>
      <c r="D19">
        <v>814429</v>
      </c>
      <c r="E19" s="2">
        <v>2.9477564420000002</v>
      </c>
      <c r="F19" s="2">
        <v>1.8588461540000001</v>
      </c>
      <c r="G19" s="2">
        <v>6.7771917000000001E-2</v>
      </c>
      <c r="H19">
        <v>6791</v>
      </c>
      <c r="I19" t="s">
        <v>73</v>
      </c>
      <c r="J19">
        <v>86</v>
      </c>
      <c r="K19">
        <v>20</v>
      </c>
      <c r="L19">
        <v>3063</v>
      </c>
      <c r="M19">
        <v>18</v>
      </c>
      <c r="N19">
        <v>7</v>
      </c>
      <c r="O19">
        <v>431883</v>
      </c>
      <c r="P19">
        <v>0</v>
      </c>
      <c r="Q19">
        <v>3</v>
      </c>
      <c r="R19">
        <v>56479</v>
      </c>
      <c r="S19">
        <v>13013</v>
      </c>
      <c r="T19">
        <v>4</v>
      </c>
      <c r="U19">
        <v>242852</v>
      </c>
      <c r="V19">
        <v>0</v>
      </c>
      <c r="W19">
        <v>0</v>
      </c>
    </row>
    <row r="20" spans="1:23">
      <c r="A20">
        <v>108</v>
      </c>
      <c r="B20" t="s">
        <v>239</v>
      </c>
      <c r="C20" t="s">
        <v>228</v>
      </c>
      <c r="D20">
        <v>169642</v>
      </c>
      <c r="E20" s="2">
        <v>2.8047395289999999</v>
      </c>
      <c r="F20" s="2">
        <v>1.951411649</v>
      </c>
      <c r="G20" s="2">
        <v>6.6259816999999999E-2</v>
      </c>
      <c r="H20">
        <v>1528</v>
      </c>
      <c r="I20" t="s">
        <v>229</v>
      </c>
      <c r="J20">
        <v>85</v>
      </c>
      <c r="K20">
        <v>23</v>
      </c>
      <c r="L20">
        <v>3535</v>
      </c>
      <c r="M20">
        <v>21</v>
      </c>
      <c r="N20">
        <v>6</v>
      </c>
      <c r="O20">
        <v>498474</v>
      </c>
      <c r="P20">
        <v>0</v>
      </c>
      <c r="Q20">
        <v>3</v>
      </c>
      <c r="R20">
        <v>21664</v>
      </c>
      <c r="S20">
        <v>16255</v>
      </c>
      <c r="T20">
        <v>5</v>
      </c>
      <c r="U20">
        <v>283240</v>
      </c>
      <c r="V20">
        <v>0</v>
      </c>
      <c r="W20">
        <v>0</v>
      </c>
    </row>
    <row r="21" spans="1:23">
      <c r="A21">
        <v>35</v>
      </c>
      <c r="B21" t="s">
        <v>94</v>
      </c>
      <c r="C21" t="s">
        <v>86</v>
      </c>
      <c r="D21">
        <v>82863</v>
      </c>
      <c r="E21" s="2">
        <v>2.7704144140000002</v>
      </c>
      <c r="F21" s="2">
        <v>2.1314025270000001</v>
      </c>
      <c r="G21" s="2">
        <v>2.8516244999999999E-2</v>
      </c>
      <c r="H21">
        <v>555</v>
      </c>
      <c r="I21" t="s">
        <v>87</v>
      </c>
      <c r="J21">
        <v>85</v>
      </c>
      <c r="K21">
        <v>20</v>
      </c>
      <c r="L21">
        <v>3059</v>
      </c>
      <c r="M21">
        <v>18</v>
      </c>
      <c r="N21">
        <v>6</v>
      </c>
      <c r="O21">
        <v>498475</v>
      </c>
      <c r="P21">
        <v>0</v>
      </c>
      <c r="Q21">
        <v>3</v>
      </c>
      <c r="R21">
        <v>18896</v>
      </c>
      <c r="S21">
        <v>12841</v>
      </c>
      <c r="T21">
        <v>5</v>
      </c>
      <c r="U21">
        <v>283239</v>
      </c>
      <c r="V21">
        <v>0</v>
      </c>
      <c r="W21">
        <v>0</v>
      </c>
    </row>
    <row r="22" spans="1:23">
      <c r="A22">
        <v>87</v>
      </c>
      <c r="B22" t="s">
        <v>198</v>
      </c>
      <c r="C22" t="s">
        <v>192</v>
      </c>
      <c r="D22">
        <v>62669</v>
      </c>
      <c r="E22" s="2">
        <v>2.7096772910000002</v>
      </c>
      <c r="F22" s="2">
        <v>1.9622654690000001</v>
      </c>
      <c r="G22" s="2">
        <v>5.5722555E-2</v>
      </c>
      <c r="H22">
        <v>502</v>
      </c>
      <c r="I22" t="s">
        <v>199</v>
      </c>
      <c r="J22">
        <v>83</v>
      </c>
      <c r="K22">
        <v>21</v>
      </c>
      <c r="L22">
        <v>3547</v>
      </c>
      <c r="M22">
        <v>19</v>
      </c>
      <c r="N22">
        <v>7</v>
      </c>
      <c r="O22">
        <v>762459</v>
      </c>
      <c r="P22">
        <v>0</v>
      </c>
      <c r="Q22">
        <v>3</v>
      </c>
      <c r="R22">
        <v>23421</v>
      </c>
      <c r="S22">
        <v>81600</v>
      </c>
      <c r="T22">
        <v>5</v>
      </c>
      <c r="U22">
        <v>314560</v>
      </c>
      <c r="V22">
        <v>0</v>
      </c>
      <c r="W22">
        <v>0</v>
      </c>
    </row>
    <row r="23" spans="1:23">
      <c r="A23">
        <v>153</v>
      </c>
      <c r="B23" t="s">
        <v>333</v>
      </c>
      <c r="C23" t="s">
        <v>331</v>
      </c>
      <c r="D23">
        <v>459565</v>
      </c>
      <c r="E23" s="2">
        <v>2.6975798069999999</v>
      </c>
      <c r="F23" s="2">
        <v>1.831234647</v>
      </c>
      <c r="G23" s="2">
        <v>9.7583377999999998E-2</v>
      </c>
      <c r="H23">
        <v>3734</v>
      </c>
      <c r="I23" t="s">
        <v>334</v>
      </c>
      <c r="J23">
        <v>82</v>
      </c>
      <c r="K23">
        <v>25</v>
      </c>
      <c r="L23">
        <v>3841</v>
      </c>
      <c r="M23">
        <v>23</v>
      </c>
      <c r="N23">
        <v>6</v>
      </c>
      <c r="O23">
        <v>498475</v>
      </c>
      <c r="P23">
        <v>0</v>
      </c>
      <c r="Q23">
        <v>3</v>
      </c>
      <c r="R23">
        <v>25653</v>
      </c>
      <c r="S23">
        <v>242935</v>
      </c>
      <c r="T23">
        <v>5</v>
      </c>
      <c r="U23">
        <v>283242</v>
      </c>
      <c r="V23">
        <v>0</v>
      </c>
      <c r="W23">
        <v>0</v>
      </c>
    </row>
    <row r="24" spans="1:23">
      <c r="A24">
        <v>146</v>
      </c>
      <c r="B24" t="s">
        <v>318</v>
      </c>
      <c r="C24" t="s">
        <v>310</v>
      </c>
      <c r="D24">
        <v>1333059</v>
      </c>
      <c r="E24" s="2">
        <v>2.6561105189999998</v>
      </c>
      <c r="F24" s="2">
        <v>1.854997236</v>
      </c>
      <c r="G24" s="2">
        <v>5.4276596000000003E-2</v>
      </c>
      <c r="H24">
        <v>10876</v>
      </c>
      <c r="I24" t="s">
        <v>319</v>
      </c>
      <c r="J24">
        <v>85</v>
      </c>
      <c r="K24">
        <v>22</v>
      </c>
      <c r="L24">
        <v>3401</v>
      </c>
      <c r="M24">
        <v>20</v>
      </c>
      <c r="N24">
        <v>6</v>
      </c>
      <c r="O24">
        <v>498476</v>
      </c>
      <c r="P24">
        <v>0</v>
      </c>
      <c r="Q24">
        <v>3</v>
      </c>
      <c r="R24">
        <v>19041</v>
      </c>
      <c r="S24">
        <v>15353</v>
      </c>
      <c r="T24">
        <v>5</v>
      </c>
      <c r="U24">
        <v>283241</v>
      </c>
      <c r="V24">
        <v>0</v>
      </c>
      <c r="W24">
        <v>0</v>
      </c>
    </row>
    <row r="25" spans="1:23">
      <c r="A25">
        <v>9</v>
      </c>
      <c r="B25" t="s">
        <v>41</v>
      </c>
      <c r="C25" t="s">
        <v>23</v>
      </c>
      <c r="D25">
        <v>290161</v>
      </c>
      <c r="E25" s="2">
        <v>2.639798061</v>
      </c>
      <c r="F25" s="2">
        <v>1.817138642</v>
      </c>
      <c r="G25" s="2">
        <v>0.109350445</v>
      </c>
      <c r="H25">
        <v>2476</v>
      </c>
      <c r="I25" t="s">
        <v>42</v>
      </c>
      <c r="J25">
        <v>85</v>
      </c>
      <c r="K25">
        <v>20</v>
      </c>
      <c r="L25">
        <v>3105</v>
      </c>
      <c r="M25">
        <v>18</v>
      </c>
      <c r="N25">
        <v>6</v>
      </c>
      <c r="O25">
        <v>498475</v>
      </c>
      <c r="P25">
        <v>0</v>
      </c>
      <c r="Q25">
        <v>3</v>
      </c>
      <c r="R25">
        <v>19036</v>
      </c>
      <c r="S25">
        <v>13545</v>
      </c>
      <c r="T25">
        <v>5</v>
      </c>
      <c r="U25">
        <v>283238</v>
      </c>
      <c r="V25">
        <v>0</v>
      </c>
      <c r="W25">
        <v>0</v>
      </c>
    </row>
    <row r="26" spans="1:23">
      <c r="A26">
        <v>0</v>
      </c>
      <c r="B26" t="s">
        <v>22</v>
      </c>
      <c r="C26" t="s">
        <v>23</v>
      </c>
      <c r="D26">
        <v>659310</v>
      </c>
      <c r="E26" s="2">
        <v>2.602313863</v>
      </c>
      <c r="F26" s="2">
        <v>1.8643451209999999</v>
      </c>
      <c r="G26" s="2">
        <v>8.0800258999999999E-2</v>
      </c>
      <c r="H26">
        <v>5410</v>
      </c>
      <c r="I26" t="s">
        <v>24</v>
      </c>
      <c r="J26">
        <v>85</v>
      </c>
      <c r="K26">
        <v>19</v>
      </c>
      <c r="L26">
        <v>2949</v>
      </c>
      <c r="M26">
        <v>17</v>
      </c>
      <c r="N26">
        <v>6</v>
      </c>
      <c r="O26">
        <v>498477</v>
      </c>
      <c r="P26">
        <v>0</v>
      </c>
      <c r="Q26">
        <v>3</v>
      </c>
      <c r="R26">
        <v>20742</v>
      </c>
      <c r="S26">
        <v>11817</v>
      </c>
      <c r="T26">
        <v>5</v>
      </c>
      <c r="U26">
        <v>283241</v>
      </c>
      <c r="V26">
        <v>0</v>
      </c>
      <c r="W26">
        <v>0</v>
      </c>
    </row>
    <row r="27" spans="1:23">
      <c r="A27">
        <v>76</v>
      </c>
      <c r="B27" t="s">
        <v>175</v>
      </c>
      <c r="C27" t="s">
        <v>171</v>
      </c>
      <c r="D27">
        <v>68189</v>
      </c>
      <c r="E27" s="2">
        <v>2.5826690910000001</v>
      </c>
      <c r="F27" s="2">
        <v>1.9657236360000001</v>
      </c>
      <c r="G27" s="2">
        <v>5.4129090999999997E-2</v>
      </c>
      <c r="H27">
        <v>550</v>
      </c>
      <c r="I27" t="s">
        <v>176</v>
      </c>
      <c r="J27">
        <v>85</v>
      </c>
      <c r="K27">
        <v>21</v>
      </c>
      <c r="L27">
        <v>3266</v>
      </c>
      <c r="M27">
        <v>19</v>
      </c>
      <c r="N27">
        <v>6</v>
      </c>
      <c r="O27">
        <v>498475</v>
      </c>
      <c r="P27">
        <v>0</v>
      </c>
      <c r="Q27">
        <v>3</v>
      </c>
      <c r="R27">
        <v>18569</v>
      </c>
      <c r="S27">
        <v>14559</v>
      </c>
      <c r="T27">
        <v>5</v>
      </c>
      <c r="U27">
        <v>283238</v>
      </c>
      <c r="V27">
        <v>0</v>
      </c>
      <c r="W27">
        <v>0</v>
      </c>
    </row>
    <row r="28" spans="1:23">
      <c r="A28">
        <v>5</v>
      </c>
      <c r="B28" t="s">
        <v>33</v>
      </c>
      <c r="C28" t="s">
        <v>23</v>
      </c>
      <c r="D28">
        <v>411175</v>
      </c>
      <c r="E28" s="2">
        <v>2.5219747799999999</v>
      </c>
      <c r="F28" s="2">
        <v>1.693368049</v>
      </c>
      <c r="G28" s="2">
        <v>9.1542866000000001E-2</v>
      </c>
      <c r="H28">
        <v>3410</v>
      </c>
      <c r="I28" t="s">
        <v>34</v>
      </c>
      <c r="J28">
        <v>85</v>
      </c>
      <c r="K28">
        <v>21</v>
      </c>
      <c r="L28">
        <v>3244</v>
      </c>
      <c r="M28">
        <v>19</v>
      </c>
      <c r="N28">
        <v>6</v>
      </c>
      <c r="O28">
        <v>498474</v>
      </c>
      <c r="P28">
        <v>0</v>
      </c>
      <c r="Q28">
        <v>3</v>
      </c>
      <c r="R28">
        <v>21353</v>
      </c>
      <c r="S28">
        <v>14560</v>
      </c>
      <c r="T28">
        <v>5</v>
      </c>
      <c r="U28">
        <v>283239</v>
      </c>
      <c r="V28">
        <v>0</v>
      </c>
      <c r="W28">
        <v>0</v>
      </c>
    </row>
    <row r="29" spans="1:23">
      <c r="A29">
        <v>156</v>
      </c>
      <c r="B29" t="s">
        <v>339</v>
      </c>
      <c r="C29" t="s">
        <v>331</v>
      </c>
      <c r="D29">
        <v>102138</v>
      </c>
      <c r="E29" s="2">
        <v>2.4220575719999999</v>
      </c>
      <c r="F29" s="2">
        <v>1.720808511</v>
      </c>
      <c r="G29" s="2">
        <v>8.0863579000000005E-2</v>
      </c>
      <c r="H29">
        <v>799</v>
      </c>
      <c r="I29" t="s">
        <v>340</v>
      </c>
      <c r="J29">
        <v>82</v>
      </c>
      <c r="K29">
        <v>26</v>
      </c>
      <c r="L29">
        <v>4005</v>
      </c>
      <c r="M29">
        <v>24</v>
      </c>
      <c r="N29">
        <v>6</v>
      </c>
      <c r="O29">
        <v>498481</v>
      </c>
      <c r="P29">
        <v>0</v>
      </c>
      <c r="Q29">
        <v>3</v>
      </c>
      <c r="R29">
        <v>25500</v>
      </c>
      <c r="S29">
        <v>223864</v>
      </c>
      <c r="T29">
        <v>5</v>
      </c>
      <c r="U29">
        <v>283242</v>
      </c>
      <c r="V29">
        <v>0</v>
      </c>
      <c r="W29">
        <v>0</v>
      </c>
    </row>
    <row r="30" spans="1:23">
      <c r="A30">
        <v>67</v>
      </c>
      <c r="B30" t="s">
        <v>154</v>
      </c>
      <c r="C30" t="s">
        <v>155</v>
      </c>
      <c r="D30">
        <v>3834589</v>
      </c>
      <c r="E30" s="2">
        <v>2.4132977420000001</v>
      </c>
      <c r="F30" s="2">
        <v>1.4630535840000001</v>
      </c>
      <c r="G30" s="2">
        <v>4.8877741000000002E-2</v>
      </c>
      <c r="H30">
        <v>32555</v>
      </c>
      <c r="I30" t="s">
        <v>156</v>
      </c>
      <c r="J30">
        <v>76</v>
      </c>
      <c r="K30">
        <v>24</v>
      </c>
      <c r="L30">
        <v>3906</v>
      </c>
      <c r="M30">
        <v>19</v>
      </c>
      <c r="N30">
        <v>6</v>
      </c>
      <c r="O30">
        <v>498473</v>
      </c>
      <c r="P30">
        <v>0</v>
      </c>
      <c r="Q30">
        <v>3</v>
      </c>
      <c r="R30">
        <v>26086</v>
      </c>
      <c r="S30">
        <v>187806</v>
      </c>
      <c r="T30">
        <v>5</v>
      </c>
      <c r="U30">
        <v>283239</v>
      </c>
      <c r="V30">
        <v>0</v>
      </c>
      <c r="W30">
        <v>0</v>
      </c>
    </row>
    <row r="31" spans="1:23">
      <c r="A31">
        <v>68</v>
      </c>
      <c r="B31" t="s">
        <v>157</v>
      </c>
      <c r="C31" t="s">
        <v>158</v>
      </c>
      <c r="D31">
        <v>30255</v>
      </c>
      <c r="E31" s="2">
        <v>2.412229167</v>
      </c>
      <c r="F31" s="2">
        <v>1.7114875000000001</v>
      </c>
      <c r="G31" s="2">
        <v>7.7149999999999996E-2</v>
      </c>
      <c r="H31">
        <v>240</v>
      </c>
      <c r="I31" t="s">
        <v>159</v>
      </c>
      <c r="J31">
        <v>85</v>
      </c>
      <c r="K31">
        <v>22</v>
      </c>
      <c r="L31">
        <v>3386</v>
      </c>
      <c r="M31">
        <v>20</v>
      </c>
      <c r="N31">
        <v>6</v>
      </c>
      <c r="O31">
        <v>498476</v>
      </c>
      <c r="P31">
        <v>0</v>
      </c>
      <c r="Q31">
        <v>3</v>
      </c>
      <c r="R31">
        <v>18561</v>
      </c>
      <c r="S31">
        <v>15353</v>
      </c>
      <c r="T31">
        <v>5</v>
      </c>
      <c r="U31">
        <v>283240</v>
      </c>
      <c r="V31">
        <v>0</v>
      </c>
      <c r="W31">
        <v>0</v>
      </c>
    </row>
    <row r="32" spans="1:23">
      <c r="A32">
        <v>81</v>
      </c>
      <c r="B32" t="s">
        <v>185</v>
      </c>
      <c r="C32" t="s">
        <v>171</v>
      </c>
      <c r="D32">
        <v>41368</v>
      </c>
      <c r="E32" s="2">
        <v>2.4041486879999998</v>
      </c>
      <c r="F32" s="2">
        <v>1.7377696789999999</v>
      </c>
      <c r="G32" s="2">
        <v>6.2157433999999998E-2</v>
      </c>
      <c r="H32">
        <v>343</v>
      </c>
      <c r="I32" t="s">
        <v>186</v>
      </c>
      <c r="J32">
        <v>85</v>
      </c>
      <c r="K32">
        <v>20</v>
      </c>
      <c r="L32">
        <v>3164</v>
      </c>
      <c r="M32">
        <v>18</v>
      </c>
      <c r="N32">
        <v>6</v>
      </c>
      <c r="O32">
        <v>498475</v>
      </c>
      <c r="P32">
        <v>0</v>
      </c>
      <c r="Q32">
        <v>3</v>
      </c>
      <c r="R32">
        <v>18945</v>
      </c>
      <c r="S32">
        <v>12837</v>
      </c>
      <c r="T32">
        <v>5</v>
      </c>
      <c r="U32">
        <v>283241</v>
      </c>
      <c r="V32">
        <v>0</v>
      </c>
      <c r="W32">
        <v>0</v>
      </c>
    </row>
    <row r="33" spans="1:23">
      <c r="A33">
        <v>59</v>
      </c>
      <c r="B33" t="s">
        <v>139</v>
      </c>
      <c r="C33" t="s">
        <v>128</v>
      </c>
      <c r="D33">
        <v>225875</v>
      </c>
      <c r="E33" s="2">
        <v>2.3915896920000002</v>
      </c>
      <c r="F33" s="2">
        <v>1.6418993420000001</v>
      </c>
      <c r="G33" s="2">
        <v>6.6298938000000002E-2</v>
      </c>
      <c r="H33">
        <v>1979</v>
      </c>
      <c r="I33" t="s">
        <v>140</v>
      </c>
      <c r="J33">
        <v>85</v>
      </c>
      <c r="K33">
        <v>28</v>
      </c>
      <c r="L33">
        <v>4342</v>
      </c>
      <c r="M33">
        <v>26</v>
      </c>
      <c r="N33">
        <v>6</v>
      </c>
      <c r="O33">
        <v>498479</v>
      </c>
      <c r="P33">
        <v>0</v>
      </c>
      <c r="Q33">
        <v>3</v>
      </c>
      <c r="R33">
        <v>25023</v>
      </c>
      <c r="S33">
        <v>20790</v>
      </c>
      <c r="T33">
        <v>5</v>
      </c>
      <c r="U33">
        <v>283242</v>
      </c>
      <c r="V33">
        <v>0</v>
      </c>
      <c r="W33">
        <v>0</v>
      </c>
    </row>
    <row r="34" spans="1:23">
      <c r="A34">
        <v>151</v>
      </c>
      <c r="B34" t="s">
        <v>328</v>
      </c>
      <c r="C34" t="s">
        <v>310</v>
      </c>
      <c r="D34">
        <v>848938</v>
      </c>
      <c r="E34" s="2">
        <v>2.377969539</v>
      </c>
      <c r="F34" s="2">
        <v>1.535384431</v>
      </c>
      <c r="G34" s="2">
        <v>8.0602312999999995E-2</v>
      </c>
      <c r="H34">
        <v>7091</v>
      </c>
      <c r="I34" t="s">
        <v>329</v>
      </c>
      <c r="J34">
        <v>85</v>
      </c>
      <c r="K34">
        <v>22</v>
      </c>
      <c r="L34">
        <v>3405</v>
      </c>
      <c r="M34">
        <v>20</v>
      </c>
      <c r="N34">
        <v>6</v>
      </c>
      <c r="O34">
        <v>498484</v>
      </c>
      <c r="P34">
        <v>0</v>
      </c>
      <c r="Q34">
        <v>3</v>
      </c>
      <c r="R34">
        <v>18983</v>
      </c>
      <c r="S34">
        <v>15357</v>
      </c>
      <c r="T34">
        <v>5</v>
      </c>
      <c r="U34">
        <v>283238</v>
      </c>
      <c r="V34">
        <v>0</v>
      </c>
      <c r="W34">
        <v>0</v>
      </c>
    </row>
    <row r="35" spans="1:23">
      <c r="A35">
        <v>31</v>
      </c>
      <c r="B35" t="s">
        <v>89</v>
      </c>
      <c r="C35" t="s">
        <v>86</v>
      </c>
      <c r="D35">
        <v>246843</v>
      </c>
      <c r="E35" s="2">
        <v>2.3778023720000001</v>
      </c>
      <c r="F35" s="2">
        <v>1.4219063430000001</v>
      </c>
      <c r="G35" s="2">
        <v>0.14740535199999999</v>
      </c>
      <c r="H35">
        <v>2024</v>
      </c>
      <c r="I35" t="s">
        <v>87</v>
      </c>
      <c r="J35">
        <v>85</v>
      </c>
      <c r="K35">
        <v>20</v>
      </c>
      <c r="L35">
        <v>3069</v>
      </c>
      <c r="M35">
        <v>18</v>
      </c>
      <c r="N35">
        <v>6</v>
      </c>
      <c r="O35">
        <v>498475</v>
      </c>
      <c r="P35">
        <v>0</v>
      </c>
      <c r="Q35">
        <v>3</v>
      </c>
      <c r="R35">
        <v>17342</v>
      </c>
      <c r="S35">
        <v>12841</v>
      </c>
      <c r="T35">
        <v>5</v>
      </c>
      <c r="U35">
        <v>283239</v>
      </c>
      <c r="V35">
        <v>0</v>
      </c>
      <c r="W35">
        <v>0</v>
      </c>
    </row>
    <row r="36" spans="1:23">
      <c r="A36">
        <v>33</v>
      </c>
      <c r="B36" t="s">
        <v>91</v>
      </c>
      <c r="C36" t="s">
        <v>86</v>
      </c>
      <c r="D36">
        <v>168843</v>
      </c>
      <c r="E36" s="2">
        <v>2.3740233829999999</v>
      </c>
      <c r="F36" s="2">
        <v>1.695594848</v>
      </c>
      <c r="G36" s="2">
        <v>9.0216237000000005E-2</v>
      </c>
      <c r="H36">
        <v>1283</v>
      </c>
      <c r="I36" t="s">
        <v>87</v>
      </c>
      <c r="J36">
        <v>85</v>
      </c>
      <c r="K36">
        <v>20</v>
      </c>
      <c r="L36">
        <v>3047</v>
      </c>
      <c r="M36">
        <v>18</v>
      </c>
      <c r="N36">
        <v>6</v>
      </c>
      <c r="O36">
        <v>498474</v>
      </c>
      <c r="P36">
        <v>0</v>
      </c>
      <c r="Q36">
        <v>3</v>
      </c>
      <c r="R36">
        <v>18919</v>
      </c>
      <c r="S36">
        <v>12839</v>
      </c>
      <c r="T36">
        <v>5</v>
      </c>
      <c r="U36">
        <v>283239</v>
      </c>
      <c r="V36">
        <v>0</v>
      </c>
      <c r="W36">
        <v>0</v>
      </c>
    </row>
    <row r="37" spans="1:23">
      <c r="A37">
        <v>70</v>
      </c>
      <c r="B37" t="s">
        <v>162</v>
      </c>
      <c r="C37" t="s">
        <v>158</v>
      </c>
      <c r="D37">
        <v>18491</v>
      </c>
      <c r="E37" s="2">
        <v>2.3654628569999998</v>
      </c>
      <c r="F37" s="2">
        <v>1.5719885709999999</v>
      </c>
      <c r="G37" s="2">
        <v>8.2245713999999998E-2</v>
      </c>
      <c r="H37">
        <v>175</v>
      </c>
      <c r="I37" t="s">
        <v>163</v>
      </c>
      <c r="J37">
        <v>85</v>
      </c>
      <c r="K37">
        <v>23</v>
      </c>
      <c r="L37">
        <v>3463</v>
      </c>
      <c r="M37">
        <v>21</v>
      </c>
      <c r="N37">
        <v>6</v>
      </c>
      <c r="O37">
        <v>498475</v>
      </c>
      <c r="P37">
        <v>0</v>
      </c>
      <c r="Q37">
        <v>3</v>
      </c>
      <c r="R37">
        <v>18123</v>
      </c>
      <c r="S37">
        <v>16462</v>
      </c>
      <c r="T37">
        <v>5</v>
      </c>
      <c r="U37">
        <v>283239</v>
      </c>
      <c r="V37">
        <v>0</v>
      </c>
      <c r="W37">
        <v>0</v>
      </c>
    </row>
    <row r="38" spans="1:23">
      <c r="A38">
        <v>143</v>
      </c>
      <c r="B38" t="s">
        <v>312</v>
      </c>
      <c r="C38" t="s">
        <v>310</v>
      </c>
      <c r="D38">
        <v>4114405</v>
      </c>
      <c r="E38" s="2">
        <v>2.3534874179999998</v>
      </c>
      <c r="F38" s="2">
        <v>1.5392654960000001</v>
      </c>
      <c r="G38" s="2">
        <v>5.1599234000000001E-2</v>
      </c>
      <c r="H38">
        <v>32984</v>
      </c>
      <c r="I38" t="s">
        <v>313</v>
      </c>
      <c r="J38">
        <v>85</v>
      </c>
      <c r="K38">
        <v>22</v>
      </c>
      <c r="L38">
        <v>3361</v>
      </c>
      <c r="M38">
        <v>20</v>
      </c>
      <c r="N38">
        <v>6</v>
      </c>
      <c r="O38">
        <v>498481</v>
      </c>
      <c r="P38">
        <v>0</v>
      </c>
      <c r="Q38">
        <v>3</v>
      </c>
      <c r="R38">
        <v>19790</v>
      </c>
      <c r="S38">
        <v>15354</v>
      </c>
      <c r="T38">
        <v>5</v>
      </c>
      <c r="U38">
        <v>283240</v>
      </c>
      <c r="V38">
        <v>0</v>
      </c>
      <c r="W38">
        <v>0</v>
      </c>
    </row>
    <row r="39" spans="1:23">
      <c r="A39">
        <v>58</v>
      </c>
      <c r="B39" t="s">
        <v>138</v>
      </c>
      <c r="C39" t="s">
        <v>128</v>
      </c>
      <c r="D39">
        <v>249455</v>
      </c>
      <c r="E39" s="2">
        <v>2.3144740850000001</v>
      </c>
      <c r="F39" s="2">
        <v>1.548633682</v>
      </c>
      <c r="G39" s="2">
        <v>6.5519733999999996E-2</v>
      </c>
      <c r="H39">
        <v>2103</v>
      </c>
      <c r="I39" t="s">
        <v>137</v>
      </c>
      <c r="J39">
        <v>85</v>
      </c>
      <c r="K39">
        <v>22</v>
      </c>
      <c r="L39">
        <v>3428</v>
      </c>
      <c r="M39">
        <v>20</v>
      </c>
      <c r="N39">
        <v>6</v>
      </c>
      <c r="O39">
        <v>498477</v>
      </c>
      <c r="P39">
        <v>0</v>
      </c>
      <c r="Q39">
        <v>3</v>
      </c>
      <c r="R39">
        <v>22740</v>
      </c>
      <c r="S39">
        <v>15235</v>
      </c>
      <c r="T39">
        <v>5</v>
      </c>
      <c r="U39">
        <v>283239</v>
      </c>
      <c r="V39">
        <v>0</v>
      </c>
      <c r="W39">
        <v>0</v>
      </c>
    </row>
    <row r="40" spans="1:23">
      <c r="A40">
        <v>150</v>
      </c>
      <c r="B40" t="s">
        <v>326</v>
      </c>
      <c r="C40" t="s">
        <v>310</v>
      </c>
      <c r="D40">
        <v>1020082</v>
      </c>
      <c r="E40" s="2">
        <v>2.280651486</v>
      </c>
      <c r="F40" s="2">
        <v>1.616397358</v>
      </c>
      <c r="G40" s="2">
        <v>5.7676852000000001E-2</v>
      </c>
      <c r="H40">
        <v>8717</v>
      </c>
      <c r="I40" t="s">
        <v>327</v>
      </c>
      <c r="J40">
        <v>85</v>
      </c>
      <c r="K40">
        <v>22</v>
      </c>
      <c r="L40">
        <v>3424</v>
      </c>
      <c r="M40">
        <v>20</v>
      </c>
      <c r="N40">
        <v>6</v>
      </c>
      <c r="O40">
        <v>498475</v>
      </c>
      <c r="P40">
        <v>0</v>
      </c>
      <c r="Q40">
        <v>3</v>
      </c>
      <c r="R40">
        <v>20259</v>
      </c>
      <c r="S40">
        <v>15352</v>
      </c>
      <c r="T40">
        <v>5</v>
      </c>
      <c r="U40">
        <v>283240</v>
      </c>
      <c r="V40">
        <v>0</v>
      </c>
      <c r="W40">
        <v>0</v>
      </c>
    </row>
    <row r="41" spans="1:23">
      <c r="A41">
        <v>36</v>
      </c>
      <c r="B41" t="s">
        <v>95</v>
      </c>
      <c r="C41" t="s">
        <v>86</v>
      </c>
      <c r="D41">
        <v>43101</v>
      </c>
      <c r="E41" s="2">
        <v>2.2742976189999999</v>
      </c>
      <c r="F41" s="2">
        <v>1.509440476</v>
      </c>
      <c r="G41" s="2">
        <v>4.6044643000000003E-2</v>
      </c>
      <c r="H41">
        <v>336</v>
      </c>
      <c r="I41" t="s">
        <v>87</v>
      </c>
      <c r="J41">
        <v>85</v>
      </c>
      <c r="K41">
        <v>19</v>
      </c>
      <c r="L41">
        <v>2898</v>
      </c>
      <c r="M41">
        <v>17</v>
      </c>
      <c r="N41">
        <v>6</v>
      </c>
      <c r="O41">
        <v>498474</v>
      </c>
      <c r="P41">
        <v>0</v>
      </c>
      <c r="Q41">
        <v>3</v>
      </c>
      <c r="R41">
        <v>18085</v>
      </c>
      <c r="S41">
        <v>11820</v>
      </c>
      <c r="T41">
        <v>5</v>
      </c>
      <c r="U41">
        <v>283239</v>
      </c>
      <c r="V41">
        <v>0</v>
      </c>
      <c r="W41">
        <v>0</v>
      </c>
    </row>
    <row r="42" spans="1:23">
      <c r="A42">
        <v>11</v>
      </c>
      <c r="B42" t="s">
        <v>46</v>
      </c>
      <c r="C42" t="s">
        <v>44</v>
      </c>
      <c r="D42">
        <v>785064</v>
      </c>
      <c r="E42" s="2">
        <v>2.2596360309999999</v>
      </c>
      <c r="F42" s="2">
        <v>1.392965201</v>
      </c>
      <c r="G42" s="2">
        <v>6.7918414999999996E-2</v>
      </c>
      <c r="H42">
        <v>6017</v>
      </c>
      <c r="I42" t="s">
        <v>47</v>
      </c>
      <c r="J42">
        <v>86</v>
      </c>
      <c r="K42">
        <v>19</v>
      </c>
      <c r="L42">
        <v>2985</v>
      </c>
      <c r="M42">
        <v>17</v>
      </c>
      <c r="N42">
        <v>6</v>
      </c>
      <c r="O42">
        <v>367728</v>
      </c>
      <c r="P42">
        <v>0</v>
      </c>
      <c r="Q42">
        <v>3</v>
      </c>
      <c r="R42">
        <v>21597</v>
      </c>
      <c r="S42">
        <v>11822</v>
      </c>
      <c r="T42">
        <v>5</v>
      </c>
      <c r="U42">
        <v>229797</v>
      </c>
      <c r="V42">
        <v>0</v>
      </c>
      <c r="W42">
        <v>0</v>
      </c>
    </row>
    <row r="43" spans="1:23">
      <c r="A43">
        <v>52</v>
      </c>
      <c r="B43" t="s">
        <v>125</v>
      </c>
      <c r="C43" t="s">
        <v>120</v>
      </c>
      <c r="D43">
        <v>11763</v>
      </c>
      <c r="E43" s="2">
        <v>2.2501551719999999</v>
      </c>
      <c r="F43" s="2">
        <v>1.530155172</v>
      </c>
      <c r="G43" s="2">
        <v>1.1974138E-2</v>
      </c>
      <c r="H43">
        <v>116</v>
      </c>
      <c r="I43" t="s">
        <v>126</v>
      </c>
      <c r="J43">
        <v>86</v>
      </c>
      <c r="K43">
        <v>20</v>
      </c>
      <c r="L43">
        <v>3076</v>
      </c>
      <c r="M43">
        <v>18</v>
      </c>
      <c r="N43">
        <v>6</v>
      </c>
      <c r="O43">
        <v>431708</v>
      </c>
      <c r="P43">
        <v>0</v>
      </c>
      <c r="Q43">
        <v>3</v>
      </c>
      <c r="R43">
        <v>17511</v>
      </c>
      <c r="S43">
        <v>13544</v>
      </c>
      <c r="T43">
        <v>5</v>
      </c>
      <c r="U43">
        <v>248986</v>
      </c>
      <c r="V43">
        <v>0</v>
      </c>
      <c r="W43">
        <v>0</v>
      </c>
    </row>
    <row r="44" spans="1:23">
      <c r="A44">
        <v>44</v>
      </c>
      <c r="B44" t="s">
        <v>109</v>
      </c>
      <c r="C44" t="s">
        <v>99</v>
      </c>
      <c r="D44">
        <v>63771</v>
      </c>
      <c r="E44" s="2">
        <v>2.243862917</v>
      </c>
      <c r="F44" s="2">
        <v>1.591653779</v>
      </c>
      <c r="G44" s="2">
        <v>6.4609842000000001E-2</v>
      </c>
      <c r="H44">
        <v>569</v>
      </c>
      <c r="I44" t="s">
        <v>110</v>
      </c>
      <c r="J44">
        <v>85</v>
      </c>
      <c r="K44">
        <v>20</v>
      </c>
      <c r="L44">
        <v>3377</v>
      </c>
      <c r="M44">
        <v>18</v>
      </c>
      <c r="N44">
        <v>7</v>
      </c>
      <c r="O44">
        <v>762458</v>
      </c>
      <c r="P44">
        <v>0</v>
      </c>
      <c r="Q44">
        <v>3</v>
      </c>
      <c r="R44">
        <v>62054</v>
      </c>
      <c r="S44">
        <v>12100</v>
      </c>
      <c r="T44">
        <v>5</v>
      </c>
      <c r="U44">
        <v>314561</v>
      </c>
      <c r="V44">
        <v>0</v>
      </c>
      <c r="W44">
        <v>0</v>
      </c>
    </row>
    <row r="45" spans="1:23">
      <c r="A45">
        <v>30</v>
      </c>
      <c r="B45" t="s">
        <v>88</v>
      </c>
      <c r="C45" t="s">
        <v>86</v>
      </c>
      <c r="D45">
        <v>356630</v>
      </c>
      <c r="E45" s="2">
        <v>2.238557165</v>
      </c>
      <c r="F45" s="2">
        <v>1.6537298739999999</v>
      </c>
      <c r="G45" s="2">
        <v>0.15376764600000001</v>
      </c>
      <c r="H45">
        <v>2624</v>
      </c>
      <c r="I45" t="s">
        <v>87</v>
      </c>
      <c r="J45">
        <v>85</v>
      </c>
      <c r="K45">
        <v>20</v>
      </c>
      <c r="L45">
        <v>3059</v>
      </c>
      <c r="M45">
        <v>18</v>
      </c>
      <c r="N45">
        <v>6</v>
      </c>
      <c r="O45">
        <v>498475</v>
      </c>
      <c r="P45">
        <v>0</v>
      </c>
      <c r="Q45">
        <v>3</v>
      </c>
      <c r="R45">
        <v>18190</v>
      </c>
      <c r="S45">
        <v>12837</v>
      </c>
      <c r="T45">
        <v>5</v>
      </c>
      <c r="U45">
        <v>283240</v>
      </c>
      <c r="V45">
        <v>0</v>
      </c>
      <c r="W45">
        <v>0</v>
      </c>
    </row>
    <row r="46" spans="1:23">
      <c r="A46">
        <v>145</v>
      </c>
      <c r="B46" t="s">
        <v>316</v>
      </c>
      <c r="C46" t="s">
        <v>310</v>
      </c>
      <c r="D46">
        <v>1787482</v>
      </c>
      <c r="E46" s="2">
        <v>2.2361852729999998</v>
      </c>
      <c r="F46" s="2">
        <v>1.5390407530000001</v>
      </c>
      <c r="G46" s="2">
        <v>8.6508525000000003E-2</v>
      </c>
      <c r="H46">
        <v>15210</v>
      </c>
      <c r="I46" t="s">
        <v>317</v>
      </c>
      <c r="J46">
        <v>85</v>
      </c>
      <c r="K46">
        <v>20</v>
      </c>
      <c r="L46">
        <v>3077</v>
      </c>
      <c r="M46">
        <v>18</v>
      </c>
      <c r="N46">
        <v>6</v>
      </c>
      <c r="O46">
        <v>498476</v>
      </c>
      <c r="P46">
        <v>0</v>
      </c>
      <c r="Q46">
        <v>3</v>
      </c>
      <c r="R46">
        <v>17467</v>
      </c>
      <c r="S46">
        <v>12622</v>
      </c>
      <c r="T46">
        <v>5</v>
      </c>
      <c r="U46">
        <v>283245</v>
      </c>
      <c r="V46">
        <v>0</v>
      </c>
      <c r="W46">
        <v>0</v>
      </c>
    </row>
    <row r="47" spans="1:23">
      <c r="A47">
        <v>37</v>
      </c>
      <c r="B47" t="s">
        <v>96</v>
      </c>
      <c r="C47" t="s">
        <v>86</v>
      </c>
      <c r="D47">
        <v>27533</v>
      </c>
      <c r="E47" s="2">
        <v>2.2023596059999999</v>
      </c>
      <c r="F47" s="2">
        <v>1.654694581</v>
      </c>
      <c r="G47" s="2">
        <v>9.8837438E-2</v>
      </c>
      <c r="H47">
        <v>203</v>
      </c>
      <c r="I47" t="s">
        <v>87</v>
      </c>
      <c r="J47">
        <v>85</v>
      </c>
      <c r="K47">
        <v>20</v>
      </c>
      <c r="L47">
        <v>3093</v>
      </c>
      <c r="M47">
        <v>18</v>
      </c>
      <c r="N47">
        <v>6</v>
      </c>
      <c r="O47">
        <v>498478</v>
      </c>
      <c r="P47">
        <v>0</v>
      </c>
      <c r="Q47">
        <v>3</v>
      </c>
      <c r="R47">
        <v>18967</v>
      </c>
      <c r="S47">
        <v>12840</v>
      </c>
      <c r="T47">
        <v>5</v>
      </c>
      <c r="U47">
        <v>283239</v>
      </c>
      <c r="V47">
        <v>0</v>
      </c>
      <c r="W47">
        <v>0</v>
      </c>
    </row>
    <row r="48" spans="1:23">
      <c r="A48">
        <v>8</v>
      </c>
      <c r="B48" t="s">
        <v>39</v>
      </c>
      <c r="C48" t="s">
        <v>23</v>
      </c>
      <c r="D48">
        <v>298695</v>
      </c>
      <c r="E48" s="2">
        <v>2.1897232369999999</v>
      </c>
      <c r="F48" s="2">
        <v>1.3184670489999999</v>
      </c>
      <c r="G48" s="2">
        <v>3.5892550000000002E-2</v>
      </c>
      <c r="H48">
        <v>2793</v>
      </c>
      <c r="I48" t="s">
        <v>40</v>
      </c>
      <c r="J48">
        <v>85</v>
      </c>
      <c r="K48">
        <v>21</v>
      </c>
      <c r="L48">
        <v>3215</v>
      </c>
      <c r="M48">
        <v>19</v>
      </c>
      <c r="N48">
        <v>6</v>
      </c>
      <c r="O48">
        <v>498474</v>
      </c>
      <c r="P48">
        <v>0</v>
      </c>
      <c r="Q48">
        <v>3</v>
      </c>
      <c r="R48">
        <v>21731</v>
      </c>
      <c r="S48">
        <v>14557</v>
      </c>
      <c r="T48">
        <v>5</v>
      </c>
      <c r="U48">
        <v>283234</v>
      </c>
      <c r="V48">
        <v>0</v>
      </c>
      <c r="W48">
        <v>0</v>
      </c>
    </row>
    <row r="49" spans="1:23">
      <c r="A49">
        <v>48</v>
      </c>
      <c r="B49" t="s">
        <v>117</v>
      </c>
      <c r="C49" t="s">
        <v>99</v>
      </c>
      <c r="D49">
        <v>44030</v>
      </c>
      <c r="E49" s="2">
        <v>2.1840418719999999</v>
      </c>
      <c r="F49" s="2">
        <v>1.443509852</v>
      </c>
      <c r="G49" s="2">
        <v>2.785468E-2</v>
      </c>
      <c r="H49">
        <v>406</v>
      </c>
      <c r="I49" t="s">
        <v>118</v>
      </c>
      <c r="J49">
        <v>86</v>
      </c>
      <c r="K49">
        <v>20</v>
      </c>
      <c r="L49">
        <v>3309</v>
      </c>
      <c r="M49">
        <v>18</v>
      </c>
      <c r="N49">
        <v>7</v>
      </c>
      <c r="O49">
        <v>762457</v>
      </c>
      <c r="P49">
        <v>0</v>
      </c>
      <c r="Q49">
        <v>3</v>
      </c>
      <c r="R49">
        <v>36670</v>
      </c>
      <c r="S49">
        <v>12103</v>
      </c>
      <c r="T49">
        <v>5</v>
      </c>
      <c r="U49">
        <v>314563</v>
      </c>
      <c r="V49">
        <v>0</v>
      </c>
      <c r="W49">
        <v>0</v>
      </c>
    </row>
    <row r="50" spans="1:23">
      <c r="A50">
        <v>134</v>
      </c>
      <c r="B50" t="s">
        <v>293</v>
      </c>
      <c r="C50" t="s">
        <v>289</v>
      </c>
      <c r="D50">
        <v>251697</v>
      </c>
      <c r="E50" s="2">
        <v>2.1663314260000002</v>
      </c>
      <c r="F50" s="2">
        <v>1.482254658</v>
      </c>
      <c r="G50" s="2">
        <v>3.7946990999999999E-2</v>
      </c>
      <c r="H50">
        <v>2097</v>
      </c>
      <c r="I50" t="s">
        <v>294</v>
      </c>
      <c r="J50">
        <v>86</v>
      </c>
      <c r="K50">
        <v>20</v>
      </c>
      <c r="L50">
        <v>3216</v>
      </c>
      <c r="M50">
        <v>18</v>
      </c>
      <c r="N50">
        <v>6</v>
      </c>
      <c r="O50">
        <v>367730</v>
      </c>
      <c r="P50">
        <v>0</v>
      </c>
      <c r="Q50">
        <v>3</v>
      </c>
      <c r="R50">
        <v>21922</v>
      </c>
      <c r="S50">
        <v>15378</v>
      </c>
      <c r="T50">
        <v>5</v>
      </c>
      <c r="U50">
        <v>229798</v>
      </c>
      <c r="V50">
        <v>0</v>
      </c>
      <c r="W50">
        <v>0</v>
      </c>
    </row>
    <row r="51" spans="1:23">
      <c r="A51">
        <v>29</v>
      </c>
      <c r="B51" t="s">
        <v>85</v>
      </c>
      <c r="C51" t="s">
        <v>86</v>
      </c>
      <c r="D51">
        <v>1425382</v>
      </c>
      <c r="E51" s="2">
        <v>2.1604677400000001</v>
      </c>
      <c r="F51" s="2">
        <v>1.527164529</v>
      </c>
      <c r="G51" s="2">
        <v>7.5622016E-2</v>
      </c>
      <c r="H51">
        <v>10183</v>
      </c>
      <c r="I51" t="s">
        <v>87</v>
      </c>
      <c r="J51">
        <v>85</v>
      </c>
      <c r="K51">
        <v>20</v>
      </c>
      <c r="L51">
        <v>3048</v>
      </c>
      <c r="M51">
        <v>18</v>
      </c>
      <c r="N51">
        <v>6</v>
      </c>
      <c r="O51">
        <v>498476</v>
      </c>
      <c r="P51">
        <v>0</v>
      </c>
      <c r="Q51">
        <v>3</v>
      </c>
      <c r="R51">
        <v>18168</v>
      </c>
      <c r="S51">
        <v>12839</v>
      </c>
      <c r="T51">
        <v>5</v>
      </c>
      <c r="U51">
        <v>283240</v>
      </c>
      <c r="V51">
        <v>0</v>
      </c>
      <c r="W51">
        <v>0</v>
      </c>
    </row>
    <row r="52" spans="1:23">
      <c r="A52">
        <v>149</v>
      </c>
      <c r="B52" t="s">
        <v>324</v>
      </c>
      <c r="C52" t="s">
        <v>310</v>
      </c>
      <c r="D52">
        <v>1145398</v>
      </c>
      <c r="E52" s="2">
        <v>2.1370305429999998</v>
      </c>
      <c r="F52" s="2">
        <v>1.445087856</v>
      </c>
      <c r="G52" s="2">
        <v>5.5782429000000001E-2</v>
      </c>
      <c r="H52">
        <v>8218</v>
      </c>
      <c r="I52" t="s">
        <v>325</v>
      </c>
      <c r="J52">
        <v>85</v>
      </c>
      <c r="K52">
        <v>24</v>
      </c>
      <c r="L52">
        <v>3962</v>
      </c>
      <c r="M52">
        <v>21</v>
      </c>
      <c r="N52">
        <v>6</v>
      </c>
      <c r="O52">
        <v>498475</v>
      </c>
      <c r="P52">
        <v>0</v>
      </c>
      <c r="Q52">
        <v>3</v>
      </c>
      <c r="R52">
        <v>21037</v>
      </c>
      <c r="S52">
        <v>16910</v>
      </c>
      <c r="T52">
        <v>5</v>
      </c>
      <c r="U52">
        <v>283241</v>
      </c>
      <c r="V52">
        <v>0</v>
      </c>
      <c r="W52">
        <v>0</v>
      </c>
    </row>
    <row r="53" spans="1:23">
      <c r="A53">
        <v>147</v>
      </c>
      <c r="B53" t="s">
        <v>320</v>
      </c>
      <c r="C53" t="s">
        <v>310</v>
      </c>
      <c r="D53">
        <v>1204448</v>
      </c>
      <c r="E53" s="2">
        <v>2.1289536</v>
      </c>
      <c r="F53" s="2">
        <v>1.378514309</v>
      </c>
      <c r="G53" s="2">
        <v>4.5585854000000002E-2</v>
      </c>
      <c r="H53">
        <v>9806</v>
      </c>
      <c r="I53" t="s">
        <v>321</v>
      </c>
      <c r="J53">
        <v>85</v>
      </c>
      <c r="K53">
        <v>22</v>
      </c>
      <c r="L53">
        <v>3414</v>
      </c>
      <c r="M53">
        <v>20</v>
      </c>
      <c r="N53">
        <v>6</v>
      </c>
      <c r="O53">
        <v>498479</v>
      </c>
      <c r="P53">
        <v>0</v>
      </c>
      <c r="Q53">
        <v>3</v>
      </c>
      <c r="R53">
        <v>19948</v>
      </c>
      <c r="S53">
        <v>15362</v>
      </c>
      <c r="T53">
        <v>5</v>
      </c>
      <c r="U53">
        <v>283242</v>
      </c>
      <c r="V53">
        <v>0</v>
      </c>
      <c r="W53">
        <v>0</v>
      </c>
    </row>
    <row r="54" spans="1:23">
      <c r="A54">
        <v>161</v>
      </c>
      <c r="B54" t="s">
        <v>348</v>
      </c>
      <c r="C54" t="s">
        <v>331</v>
      </c>
      <c r="D54">
        <v>48475</v>
      </c>
      <c r="E54" s="2">
        <v>2.117009828</v>
      </c>
      <c r="F54" s="2">
        <v>1.496646192</v>
      </c>
      <c r="G54" s="2">
        <v>5.9378378000000002E-2</v>
      </c>
      <c r="H54">
        <v>407</v>
      </c>
      <c r="I54" t="s">
        <v>349</v>
      </c>
      <c r="J54">
        <v>82</v>
      </c>
      <c r="K54">
        <v>25</v>
      </c>
      <c r="L54">
        <v>3877</v>
      </c>
      <c r="M54">
        <v>23</v>
      </c>
      <c r="N54">
        <v>6</v>
      </c>
      <c r="O54">
        <v>498478</v>
      </c>
      <c r="P54">
        <v>0</v>
      </c>
      <c r="Q54">
        <v>3</v>
      </c>
      <c r="R54">
        <v>24034</v>
      </c>
      <c r="S54">
        <v>242264</v>
      </c>
      <c r="T54">
        <v>5</v>
      </c>
      <c r="U54">
        <v>283243</v>
      </c>
      <c r="V54">
        <v>0</v>
      </c>
      <c r="W54">
        <v>0</v>
      </c>
    </row>
    <row r="55" spans="1:23">
      <c r="A55">
        <v>65</v>
      </c>
      <c r="B55" t="s">
        <v>150</v>
      </c>
      <c r="C55" t="s">
        <v>146</v>
      </c>
      <c r="D55">
        <v>26572</v>
      </c>
      <c r="E55" s="2">
        <v>2.1150235849999999</v>
      </c>
      <c r="F55" s="2">
        <v>1.415843902</v>
      </c>
      <c r="G55" s="2">
        <v>0.14374146300000001</v>
      </c>
      <c r="H55">
        <v>212</v>
      </c>
      <c r="I55" t="s">
        <v>151</v>
      </c>
      <c r="J55">
        <v>85</v>
      </c>
      <c r="K55">
        <v>21</v>
      </c>
      <c r="L55">
        <v>3185</v>
      </c>
      <c r="M55">
        <v>19</v>
      </c>
      <c r="N55">
        <v>6</v>
      </c>
      <c r="O55">
        <v>498476</v>
      </c>
      <c r="P55">
        <v>0</v>
      </c>
      <c r="Q55">
        <v>3</v>
      </c>
      <c r="R55">
        <v>17841</v>
      </c>
      <c r="S55">
        <v>14560</v>
      </c>
      <c r="T55">
        <v>5</v>
      </c>
      <c r="U55">
        <v>283240</v>
      </c>
      <c r="V55">
        <v>0</v>
      </c>
      <c r="W55">
        <v>0</v>
      </c>
    </row>
    <row r="56" spans="1:23">
      <c r="A56">
        <v>42</v>
      </c>
      <c r="B56" t="s">
        <v>105</v>
      </c>
      <c r="C56" t="s">
        <v>99</v>
      </c>
      <c r="D56">
        <v>74103</v>
      </c>
      <c r="E56" s="2">
        <v>2.095938871</v>
      </c>
      <c r="F56" s="2">
        <v>1.4893150470000001</v>
      </c>
      <c r="G56" s="2">
        <v>3.7909090999999999E-2</v>
      </c>
      <c r="H56">
        <v>638</v>
      </c>
      <c r="I56" t="s">
        <v>106</v>
      </c>
      <c r="J56">
        <v>85</v>
      </c>
      <c r="K56">
        <v>21</v>
      </c>
      <c r="L56">
        <v>3483</v>
      </c>
      <c r="M56">
        <v>19</v>
      </c>
      <c r="N56">
        <v>7</v>
      </c>
      <c r="O56">
        <v>762462</v>
      </c>
      <c r="P56">
        <v>0</v>
      </c>
      <c r="Q56">
        <v>3</v>
      </c>
      <c r="R56">
        <v>31476</v>
      </c>
      <c r="S56">
        <v>15746</v>
      </c>
      <c r="T56">
        <v>5</v>
      </c>
      <c r="U56">
        <v>314561</v>
      </c>
      <c r="V56">
        <v>0</v>
      </c>
      <c r="W56">
        <v>0</v>
      </c>
    </row>
    <row r="57" spans="1:23">
      <c r="A57">
        <v>15</v>
      </c>
      <c r="B57" t="s">
        <v>54</v>
      </c>
      <c r="C57" t="s">
        <v>44</v>
      </c>
      <c r="D57">
        <v>290666</v>
      </c>
      <c r="E57" s="2">
        <v>2.08884772</v>
      </c>
      <c r="F57" s="2">
        <v>1.4506195559999999</v>
      </c>
      <c r="G57" s="2">
        <v>8.2990682999999996E-2</v>
      </c>
      <c r="H57">
        <v>2259</v>
      </c>
      <c r="I57" t="s">
        <v>55</v>
      </c>
      <c r="J57">
        <v>86</v>
      </c>
      <c r="K57">
        <v>19</v>
      </c>
      <c r="L57">
        <v>2953</v>
      </c>
      <c r="M57">
        <v>17</v>
      </c>
      <c r="N57">
        <v>6</v>
      </c>
      <c r="O57">
        <v>367730</v>
      </c>
      <c r="P57">
        <v>0</v>
      </c>
      <c r="Q57">
        <v>3</v>
      </c>
      <c r="R57">
        <v>21135</v>
      </c>
      <c r="S57">
        <v>11821</v>
      </c>
      <c r="T57">
        <v>5</v>
      </c>
      <c r="U57">
        <v>229797</v>
      </c>
      <c r="V57">
        <v>0</v>
      </c>
      <c r="W57">
        <v>0</v>
      </c>
    </row>
    <row r="58" spans="1:23">
      <c r="A58">
        <v>74</v>
      </c>
      <c r="B58" t="s">
        <v>170</v>
      </c>
      <c r="C58" t="s">
        <v>171</v>
      </c>
      <c r="D58">
        <v>108560</v>
      </c>
      <c r="E58" s="2">
        <v>2.0768766400000001</v>
      </c>
      <c r="F58" s="2">
        <v>1.4401640419999999</v>
      </c>
      <c r="G58" s="2">
        <v>5.3876640000000003E-2</v>
      </c>
      <c r="H58">
        <v>762</v>
      </c>
      <c r="I58" t="s">
        <v>172</v>
      </c>
      <c r="J58">
        <v>85</v>
      </c>
      <c r="K58">
        <v>21</v>
      </c>
      <c r="L58">
        <v>3242</v>
      </c>
      <c r="M58">
        <v>19</v>
      </c>
      <c r="N58">
        <v>6</v>
      </c>
      <c r="O58">
        <v>498473</v>
      </c>
      <c r="P58">
        <v>0</v>
      </c>
      <c r="Q58">
        <v>3</v>
      </c>
      <c r="R58">
        <v>17644</v>
      </c>
      <c r="S58">
        <v>14561</v>
      </c>
      <c r="T58">
        <v>5</v>
      </c>
      <c r="U58">
        <v>283238</v>
      </c>
      <c r="V58">
        <v>0</v>
      </c>
      <c r="W58">
        <v>0</v>
      </c>
    </row>
    <row r="59" spans="1:23">
      <c r="A59">
        <v>101</v>
      </c>
      <c r="B59" t="s">
        <v>227</v>
      </c>
      <c r="C59" t="s">
        <v>228</v>
      </c>
      <c r="D59">
        <v>517121</v>
      </c>
      <c r="E59" s="2">
        <v>2.0678953940000002</v>
      </c>
      <c r="F59" s="2">
        <v>1.2564845520000001</v>
      </c>
      <c r="G59" s="2">
        <v>5.4557320999999999E-2</v>
      </c>
      <c r="H59">
        <v>4407</v>
      </c>
      <c r="I59" t="s">
        <v>229</v>
      </c>
      <c r="J59">
        <v>85</v>
      </c>
      <c r="K59">
        <v>24</v>
      </c>
      <c r="L59">
        <v>3692</v>
      </c>
      <c r="M59">
        <v>22</v>
      </c>
      <c r="N59">
        <v>6</v>
      </c>
      <c r="O59">
        <v>498478</v>
      </c>
      <c r="P59">
        <v>0</v>
      </c>
      <c r="Q59">
        <v>3</v>
      </c>
      <c r="R59">
        <v>24747</v>
      </c>
      <c r="S59">
        <v>17363</v>
      </c>
      <c r="T59">
        <v>5</v>
      </c>
      <c r="U59">
        <v>283240</v>
      </c>
      <c r="V59">
        <v>0</v>
      </c>
      <c r="W59">
        <v>0</v>
      </c>
    </row>
    <row r="60" spans="1:23">
      <c r="A60">
        <v>46</v>
      </c>
      <c r="B60" t="s">
        <v>113</v>
      </c>
      <c r="C60" t="s">
        <v>99</v>
      </c>
      <c r="D60">
        <v>63592</v>
      </c>
      <c r="E60" s="2">
        <v>2.0405478260000001</v>
      </c>
      <c r="F60" s="2">
        <v>1.139676087</v>
      </c>
      <c r="G60" s="2">
        <v>1.9854348000000001E-2</v>
      </c>
      <c r="H60">
        <v>460</v>
      </c>
      <c r="I60" t="s">
        <v>114</v>
      </c>
      <c r="J60">
        <v>85</v>
      </c>
      <c r="K60">
        <v>21</v>
      </c>
      <c r="L60">
        <v>3514</v>
      </c>
      <c r="M60">
        <v>19</v>
      </c>
      <c r="N60">
        <v>7</v>
      </c>
      <c r="O60">
        <v>762460</v>
      </c>
      <c r="P60">
        <v>0</v>
      </c>
      <c r="Q60">
        <v>3</v>
      </c>
      <c r="R60">
        <v>37358</v>
      </c>
      <c r="S60">
        <v>15750</v>
      </c>
      <c r="T60">
        <v>5</v>
      </c>
      <c r="U60">
        <v>314560</v>
      </c>
      <c r="V60">
        <v>0</v>
      </c>
      <c r="W60">
        <v>0</v>
      </c>
    </row>
    <row r="61" spans="1:23">
      <c r="A61">
        <v>104</v>
      </c>
      <c r="B61" t="s">
        <v>233</v>
      </c>
      <c r="C61" t="s">
        <v>228</v>
      </c>
      <c r="D61">
        <v>195996</v>
      </c>
      <c r="E61" s="2">
        <v>2.0057923030000002</v>
      </c>
      <c r="F61" s="2">
        <v>1.329552147</v>
      </c>
      <c r="G61" s="2">
        <v>8.8635696999999999E-2</v>
      </c>
      <c r="H61">
        <v>1637</v>
      </c>
      <c r="I61" t="s">
        <v>234</v>
      </c>
      <c r="J61">
        <v>85</v>
      </c>
      <c r="K61">
        <v>22</v>
      </c>
      <c r="L61">
        <v>3408</v>
      </c>
      <c r="M61">
        <v>20</v>
      </c>
      <c r="N61">
        <v>6</v>
      </c>
      <c r="O61">
        <v>498475</v>
      </c>
      <c r="P61">
        <v>0</v>
      </c>
      <c r="Q61">
        <v>3</v>
      </c>
      <c r="R61">
        <v>21776</v>
      </c>
      <c r="S61">
        <v>15242</v>
      </c>
      <c r="T61">
        <v>5</v>
      </c>
      <c r="U61">
        <v>283241</v>
      </c>
      <c r="V61">
        <v>0</v>
      </c>
      <c r="W61">
        <v>0</v>
      </c>
    </row>
    <row r="62" spans="1:23">
      <c r="A62">
        <v>43</v>
      </c>
      <c r="B62" t="s">
        <v>107</v>
      </c>
      <c r="C62" t="s">
        <v>99</v>
      </c>
      <c r="D62">
        <v>66143</v>
      </c>
      <c r="E62" s="2">
        <v>1.9867189919999999</v>
      </c>
      <c r="F62" s="2">
        <v>1.3744893199999999</v>
      </c>
      <c r="G62" s="2">
        <v>4.8963106999999999E-2</v>
      </c>
      <c r="H62">
        <v>516</v>
      </c>
      <c r="I62" t="s">
        <v>108</v>
      </c>
      <c r="J62">
        <v>85</v>
      </c>
      <c r="K62">
        <v>21</v>
      </c>
      <c r="L62">
        <v>3521</v>
      </c>
      <c r="M62">
        <v>19</v>
      </c>
      <c r="N62">
        <v>7</v>
      </c>
      <c r="O62">
        <v>762459</v>
      </c>
      <c r="P62">
        <v>0</v>
      </c>
      <c r="Q62">
        <v>3</v>
      </c>
      <c r="R62">
        <v>69137</v>
      </c>
      <c r="S62">
        <v>15746</v>
      </c>
      <c r="T62">
        <v>5</v>
      </c>
      <c r="U62">
        <v>314561</v>
      </c>
      <c r="V62">
        <v>0</v>
      </c>
      <c r="W62">
        <v>0</v>
      </c>
    </row>
    <row r="63" spans="1:23">
      <c r="A63">
        <v>62</v>
      </c>
      <c r="B63" t="s">
        <v>144</v>
      </c>
      <c r="C63" t="s">
        <v>128</v>
      </c>
      <c r="D63">
        <v>189818</v>
      </c>
      <c r="E63" s="2">
        <v>1.9864342859999999</v>
      </c>
      <c r="F63" s="2">
        <v>1.2693800230000001</v>
      </c>
      <c r="G63" s="2">
        <v>0.1199214</v>
      </c>
      <c r="H63">
        <v>1750</v>
      </c>
      <c r="I63" t="s">
        <v>140</v>
      </c>
      <c r="J63">
        <v>85</v>
      </c>
      <c r="K63">
        <v>24</v>
      </c>
      <c r="L63">
        <v>3785</v>
      </c>
      <c r="M63">
        <v>22</v>
      </c>
      <c r="N63">
        <v>6</v>
      </c>
      <c r="O63">
        <v>498474</v>
      </c>
      <c r="P63">
        <v>0</v>
      </c>
      <c r="Q63">
        <v>3</v>
      </c>
      <c r="R63">
        <v>23409</v>
      </c>
      <c r="S63">
        <v>17362</v>
      </c>
      <c r="T63">
        <v>5</v>
      </c>
      <c r="U63">
        <v>283239</v>
      </c>
      <c r="V63">
        <v>0</v>
      </c>
      <c r="W63">
        <v>0</v>
      </c>
    </row>
    <row r="64" spans="1:23">
      <c r="A64">
        <v>71</v>
      </c>
      <c r="B64" t="s">
        <v>164</v>
      </c>
      <c r="C64" t="s">
        <v>158</v>
      </c>
      <c r="D64">
        <v>13200</v>
      </c>
      <c r="E64" s="2">
        <v>1.9808773580000001</v>
      </c>
      <c r="F64" s="2">
        <v>1.4961443299999999</v>
      </c>
      <c r="G64" s="2">
        <v>9.2268039999999999E-3</v>
      </c>
      <c r="H64">
        <v>106</v>
      </c>
      <c r="I64" t="s">
        <v>165</v>
      </c>
      <c r="J64">
        <v>85</v>
      </c>
      <c r="K64">
        <v>23</v>
      </c>
      <c r="L64">
        <v>3595</v>
      </c>
      <c r="M64">
        <v>21</v>
      </c>
      <c r="N64">
        <v>6</v>
      </c>
      <c r="O64">
        <v>498475</v>
      </c>
      <c r="P64">
        <v>0</v>
      </c>
      <c r="Q64">
        <v>3</v>
      </c>
      <c r="R64">
        <v>21305</v>
      </c>
      <c r="S64">
        <v>16459</v>
      </c>
      <c r="T64">
        <v>5</v>
      </c>
      <c r="U64">
        <v>283239</v>
      </c>
      <c r="V64">
        <v>0</v>
      </c>
      <c r="W64">
        <v>0</v>
      </c>
    </row>
    <row r="65" spans="1:23">
      <c r="A65">
        <v>75</v>
      </c>
      <c r="B65" t="s">
        <v>173</v>
      </c>
      <c r="C65" t="s">
        <v>171</v>
      </c>
      <c r="D65">
        <v>86399</v>
      </c>
      <c r="E65" s="2">
        <v>1.9775047109999999</v>
      </c>
      <c r="F65" s="2">
        <v>1.286635628</v>
      </c>
      <c r="G65" s="2">
        <v>6.6774629000000002E-2</v>
      </c>
      <c r="H65">
        <v>743</v>
      </c>
      <c r="I65" t="s">
        <v>174</v>
      </c>
      <c r="J65">
        <v>85</v>
      </c>
      <c r="K65">
        <v>21</v>
      </c>
      <c r="L65">
        <v>3294</v>
      </c>
      <c r="M65">
        <v>19</v>
      </c>
      <c r="N65">
        <v>6</v>
      </c>
      <c r="O65">
        <v>498477</v>
      </c>
      <c r="P65">
        <v>0</v>
      </c>
      <c r="Q65">
        <v>3</v>
      </c>
      <c r="R65">
        <v>19090</v>
      </c>
      <c r="S65">
        <v>14558</v>
      </c>
      <c r="T65">
        <v>5</v>
      </c>
      <c r="U65">
        <v>283238</v>
      </c>
      <c r="V65">
        <v>0</v>
      </c>
      <c r="W65">
        <v>0</v>
      </c>
    </row>
    <row r="66" spans="1:23">
      <c r="A66">
        <v>78</v>
      </c>
      <c r="B66" t="s">
        <v>179</v>
      </c>
      <c r="C66" t="s">
        <v>171</v>
      </c>
      <c r="D66">
        <v>65219</v>
      </c>
      <c r="E66" s="2">
        <v>1.977235514</v>
      </c>
      <c r="F66" s="2">
        <v>1.2574186919999999</v>
      </c>
      <c r="G66" s="2">
        <v>5.3108411000000001E-2</v>
      </c>
      <c r="H66">
        <v>535</v>
      </c>
      <c r="I66" t="s">
        <v>180</v>
      </c>
      <c r="J66">
        <v>85</v>
      </c>
      <c r="K66">
        <v>21</v>
      </c>
      <c r="L66">
        <v>3282</v>
      </c>
      <c r="M66">
        <v>19</v>
      </c>
      <c r="N66">
        <v>6</v>
      </c>
      <c r="O66">
        <v>498473</v>
      </c>
      <c r="P66">
        <v>0</v>
      </c>
      <c r="Q66">
        <v>3</v>
      </c>
      <c r="R66">
        <v>17762</v>
      </c>
      <c r="S66">
        <v>14560</v>
      </c>
      <c r="T66">
        <v>5</v>
      </c>
      <c r="U66">
        <v>283239</v>
      </c>
      <c r="V66">
        <v>0</v>
      </c>
      <c r="W66">
        <v>0</v>
      </c>
    </row>
    <row r="67" spans="1:23">
      <c r="A67">
        <v>6</v>
      </c>
      <c r="B67" t="s">
        <v>35</v>
      </c>
      <c r="C67" t="s">
        <v>23</v>
      </c>
      <c r="D67">
        <v>367061</v>
      </c>
      <c r="E67" s="2">
        <v>1.944272489</v>
      </c>
      <c r="F67" s="2">
        <v>1.212711987</v>
      </c>
      <c r="G67" s="2">
        <v>5.1191790000000001E-2</v>
      </c>
      <c r="H67">
        <v>3046</v>
      </c>
      <c r="I67" t="s">
        <v>36</v>
      </c>
      <c r="J67">
        <v>85</v>
      </c>
      <c r="K67">
        <v>21</v>
      </c>
      <c r="L67">
        <v>3271</v>
      </c>
      <c r="M67">
        <v>19</v>
      </c>
      <c r="N67">
        <v>6</v>
      </c>
      <c r="O67">
        <v>498476</v>
      </c>
      <c r="P67">
        <v>0</v>
      </c>
      <c r="Q67">
        <v>3</v>
      </c>
      <c r="R67">
        <v>22181</v>
      </c>
      <c r="S67">
        <v>14562</v>
      </c>
      <c r="T67">
        <v>5</v>
      </c>
      <c r="U67">
        <v>283239</v>
      </c>
      <c r="V67">
        <v>0</v>
      </c>
      <c r="W67">
        <v>0</v>
      </c>
    </row>
    <row r="68" spans="1:23">
      <c r="A68">
        <v>124</v>
      </c>
      <c r="B68" t="s">
        <v>272</v>
      </c>
      <c r="C68" t="s">
        <v>268</v>
      </c>
      <c r="D68">
        <v>1612490</v>
      </c>
      <c r="E68" s="2">
        <v>1.924017796</v>
      </c>
      <c r="F68" s="2">
        <v>1.300467853</v>
      </c>
      <c r="G68" s="2">
        <v>7.0649827999999998E-2</v>
      </c>
      <c r="H68">
        <v>3484</v>
      </c>
      <c r="I68" t="s">
        <v>273</v>
      </c>
      <c r="J68">
        <v>86</v>
      </c>
      <c r="K68">
        <v>22</v>
      </c>
      <c r="L68">
        <v>3335</v>
      </c>
      <c r="M68">
        <v>20</v>
      </c>
      <c r="N68">
        <v>7</v>
      </c>
      <c r="O68">
        <v>437169</v>
      </c>
      <c r="P68">
        <v>0</v>
      </c>
      <c r="Q68">
        <v>3</v>
      </c>
      <c r="R68">
        <v>18651</v>
      </c>
      <c r="S68">
        <v>14560</v>
      </c>
      <c r="T68">
        <v>5</v>
      </c>
      <c r="U68">
        <v>248556</v>
      </c>
      <c r="V68">
        <v>0</v>
      </c>
      <c r="W68">
        <v>0</v>
      </c>
    </row>
    <row r="69" spans="1:23">
      <c r="A69">
        <v>88</v>
      </c>
      <c r="B69" t="s">
        <v>200</v>
      </c>
      <c r="C69" t="s">
        <v>192</v>
      </c>
      <c r="D69">
        <v>57081</v>
      </c>
      <c r="E69" s="2">
        <v>1.91729718</v>
      </c>
      <c r="F69" s="2">
        <v>0.49765509800000002</v>
      </c>
      <c r="G69" s="2">
        <v>1.4331887E-2</v>
      </c>
      <c r="H69">
        <v>461</v>
      </c>
      <c r="I69" t="s">
        <v>201</v>
      </c>
      <c r="J69">
        <v>74</v>
      </c>
      <c r="K69">
        <v>38</v>
      </c>
      <c r="L69">
        <v>5901</v>
      </c>
      <c r="M69">
        <v>32</v>
      </c>
      <c r="N69">
        <v>8</v>
      </c>
      <c r="O69">
        <v>989123</v>
      </c>
      <c r="P69">
        <v>0</v>
      </c>
      <c r="Q69">
        <v>8</v>
      </c>
      <c r="R69">
        <v>42041</v>
      </c>
      <c r="S69">
        <v>544942</v>
      </c>
      <c r="T69">
        <v>11</v>
      </c>
      <c r="U69">
        <v>1649133</v>
      </c>
      <c r="V69">
        <v>0</v>
      </c>
      <c r="W69">
        <v>37990</v>
      </c>
    </row>
    <row r="70" spans="1:23">
      <c r="A70">
        <v>94</v>
      </c>
      <c r="B70" t="s">
        <v>212</v>
      </c>
      <c r="C70" t="s">
        <v>213</v>
      </c>
      <c r="D70">
        <v>162720</v>
      </c>
      <c r="E70" s="2">
        <v>1.9080494589999999</v>
      </c>
      <c r="F70" s="2">
        <v>1.4204683149999999</v>
      </c>
      <c r="G70" s="2">
        <v>9.8295981000000004E-2</v>
      </c>
      <c r="H70">
        <v>1294</v>
      </c>
      <c r="I70" t="s">
        <v>214</v>
      </c>
      <c r="J70">
        <v>85</v>
      </c>
      <c r="K70">
        <v>21</v>
      </c>
      <c r="L70">
        <v>3249</v>
      </c>
      <c r="M70">
        <v>19</v>
      </c>
      <c r="N70">
        <v>6</v>
      </c>
      <c r="O70">
        <v>498473</v>
      </c>
      <c r="P70">
        <v>0</v>
      </c>
      <c r="Q70">
        <v>3</v>
      </c>
      <c r="R70">
        <v>18281</v>
      </c>
      <c r="S70">
        <v>14561</v>
      </c>
      <c r="T70">
        <v>5</v>
      </c>
      <c r="U70">
        <v>283240</v>
      </c>
      <c r="V70">
        <v>0</v>
      </c>
      <c r="W70">
        <v>0</v>
      </c>
    </row>
    <row r="71" spans="1:23">
      <c r="A71">
        <v>34</v>
      </c>
      <c r="B71" t="s">
        <v>92</v>
      </c>
      <c r="C71" t="s">
        <v>86</v>
      </c>
      <c r="D71">
        <v>88642</v>
      </c>
      <c r="E71" s="2">
        <v>1.9059581459999999</v>
      </c>
      <c r="F71" s="2">
        <v>1.3121571860000001</v>
      </c>
      <c r="G71" s="2">
        <v>5.3341316999999999E-2</v>
      </c>
      <c r="H71">
        <v>669</v>
      </c>
      <c r="I71" t="s">
        <v>93</v>
      </c>
      <c r="J71">
        <v>85</v>
      </c>
      <c r="K71">
        <v>20</v>
      </c>
      <c r="L71">
        <v>3077</v>
      </c>
      <c r="M71">
        <v>18</v>
      </c>
      <c r="N71">
        <v>6</v>
      </c>
      <c r="O71">
        <v>498476</v>
      </c>
      <c r="P71">
        <v>0</v>
      </c>
      <c r="Q71">
        <v>3</v>
      </c>
      <c r="R71">
        <v>16795</v>
      </c>
      <c r="S71">
        <v>12837</v>
      </c>
      <c r="T71">
        <v>5</v>
      </c>
      <c r="U71">
        <v>283239</v>
      </c>
      <c r="V71">
        <v>0</v>
      </c>
      <c r="W71">
        <v>0</v>
      </c>
    </row>
    <row r="72" spans="1:23">
      <c r="A72">
        <v>157</v>
      </c>
      <c r="B72" t="s">
        <v>341</v>
      </c>
      <c r="C72" t="s">
        <v>331</v>
      </c>
      <c r="D72">
        <v>82995</v>
      </c>
      <c r="E72" s="2">
        <v>1.901528358</v>
      </c>
      <c r="F72" s="2">
        <v>1.352938806</v>
      </c>
      <c r="G72" s="2">
        <v>4.8067164000000002E-2</v>
      </c>
      <c r="H72">
        <v>670</v>
      </c>
      <c r="I72" t="s">
        <v>342</v>
      </c>
      <c r="J72">
        <v>85</v>
      </c>
      <c r="K72">
        <v>23</v>
      </c>
      <c r="L72">
        <v>3581</v>
      </c>
      <c r="M72">
        <v>21</v>
      </c>
      <c r="N72">
        <v>6</v>
      </c>
      <c r="O72">
        <v>498481</v>
      </c>
      <c r="P72">
        <v>0</v>
      </c>
      <c r="Q72">
        <v>3</v>
      </c>
      <c r="R72">
        <v>21558</v>
      </c>
      <c r="S72">
        <v>20499</v>
      </c>
      <c r="T72">
        <v>5</v>
      </c>
      <c r="U72">
        <v>283241</v>
      </c>
      <c r="V72">
        <v>0</v>
      </c>
      <c r="W72">
        <v>0</v>
      </c>
    </row>
    <row r="73" spans="1:23">
      <c r="A73">
        <v>155</v>
      </c>
      <c r="B73" t="s">
        <v>337</v>
      </c>
      <c r="C73" t="s">
        <v>331</v>
      </c>
      <c r="D73">
        <v>178485</v>
      </c>
      <c r="E73" s="2">
        <v>1.9006710630000001</v>
      </c>
      <c r="F73" s="2">
        <v>1.2970706519999999</v>
      </c>
      <c r="G73" s="2">
        <v>6.6744762999999999E-2</v>
      </c>
      <c r="H73">
        <v>1289</v>
      </c>
      <c r="I73" t="s">
        <v>338</v>
      </c>
      <c r="J73">
        <v>85</v>
      </c>
      <c r="K73">
        <v>24</v>
      </c>
      <c r="L73">
        <v>3747</v>
      </c>
      <c r="M73">
        <v>22</v>
      </c>
      <c r="N73">
        <v>6</v>
      </c>
      <c r="O73">
        <v>498479</v>
      </c>
      <c r="P73">
        <v>0</v>
      </c>
      <c r="Q73">
        <v>3</v>
      </c>
      <c r="R73">
        <v>23772</v>
      </c>
      <c r="S73">
        <v>21518</v>
      </c>
      <c r="T73">
        <v>5</v>
      </c>
      <c r="U73">
        <v>283240</v>
      </c>
      <c r="V73">
        <v>0</v>
      </c>
      <c r="W73">
        <v>0</v>
      </c>
    </row>
    <row r="74" spans="1:23">
      <c r="A74">
        <v>38</v>
      </c>
      <c r="B74" t="s">
        <v>97</v>
      </c>
      <c r="C74" t="s">
        <v>86</v>
      </c>
      <c r="D74">
        <v>25089</v>
      </c>
      <c r="E74" s="2">
        <v>1.880342105</v>
      </c>
      <c r="F74" s="2">
        <v>0.93253508799999996</v>
      </c>
      <c r="G74" s="2">
        <v>2.8846490999999998E-2</v>
      </c>
      <c r="H74">
        <v>228</v>
      </c>
      <c r="I74" t="s">
        <v>87</v>
      </c>
      <c r="J74">
        <v>85</v>
      </c>
      <c r="K74">
        <v>19</v>
      </c>
      <c r="L74">
        <v>2899</v>
      </c>
      <c r="M74">
        <v>17</v>
      </c>
      <c r="N74">
        <v>6</v>
      </c>
      <c r="O74">
        <v>498475</v>
      </c>
      <c r="P74">
        <v>0</v>
      </c>
      <c r="Q74">
        <v>3</v>
      </c>
      <c r="R74">
        <v>17374</v>
      </c>
      <c r="S74">
        <v>11821</v>
      </c>
      <c r="T74">
        <v>5</v>
      </c>
      <c r="U74">
        <v>283239</v>
      </c>
      <c r="V74">
        <v>0</v>
      </c>
      <c r="W74">
        <v>0</v>
      </c>
    </row>
    <row r="75" spans="1:23">
      <c r="A75">
        <v>154</v>
      </c>
      <c r="B75" t="s">
        <v>335</v>
      </c>
      <c r="C75" t="s">
        <v>331</v>
      </c>
      <c r="D75">
        <v>297766</v>
      </c>
      <c r="E75" s="2">
        <v>1.857639094</v>
      </c>
      <c r="F75" s="2">
        <v>1.2774482439999999</v>
      </c>
      <c r="G75" s="2">
        <v>5.9746765E-2</v>
      </c>
      <c r="H75">
        <v>2164</v>
      </c>
      <c r="I75" t="s">
        <v>336</v>
      </c>
      <c r="J75">
        <v>85</v>
      </c>
      <c r="K75">
        <v>24</v>
      </c>
      <c r="L75">
        <v>3741</v>
      </c>
      <c r="M75">
        <v>22</v>
      </c>
      <c r="N75">
        <v>6</v>
      </c>
      <c r="O75">
        <v>498476</v>
      </c>
      <c r="P75">
        <v>0</v>
      </c>
      <c r="Q75">
        <v>3</v>
      </c>
      <c r="R75">
        <v>24658</v>
      </c>
      <c r="S75">
        <v>21515</v>
      </c>
      <c r="T75">
        <v>5</v>
      </c>
      <c r="U75">
        <v>283242</v>
      </c>
      <c r="V75">
        <v>0</v>
      </c>
      <c r="W75">
        <v>0</v>
      </c>
    </row>
    <row r="76" spans="1:23">
      <c r="A76">
        <v>7</v>
      </c>
      <c r="B76" t="s">
        <v>37</v>
      </c>
      <c r="C76" t="s">
        <v>23</v>
      </c>
      <c r="D76">
        <v>352777</v>
      </c>
      <c r="E76" s="2">
        <v>1.8344076579999999</v>
      </c>
      <c r="F76" s="2">
        <v>1.2149565950000001</v>
      </c>
      <c r="G76" s="2">
        <v>0.117341472</v>
      </c>
      <c r="H76">
        <v>2951</v>
      </c>
      <c r="I76" t="s">
        <v>38</v>
      </c>
      <c r="J76">
        <v>85</v>
      </c>
      <c r="K76">
        <v>21</v>
      </c>
      <c r="L76">
        <v>3282</v>
      </c>
      <c r="M76">
        <v>19</v>
      </c>
      <c r="N76">
        <v>6</v>
      </c>
      <c r="O76">
        <v>498477</v>
      </c>
      <c r="P76">
        <v>0</v>
      </c>
      <c r="Q76">
        <v>3</v>
      </c>
      <c r="R76">
        <v>20286</v>
      </c>
      <c r="S76">
        <v>14559</v>
      </c>
      <c r="T76">
        <v>5</v>
      </c>
      <c r="U76">
        <v>283240</v>
      </c>
      <c r="V76">
        <v>0</v>
      </c>
      <c r="W76">
        <v>0</v>
      </c>
    </row>
    <row r="77" spans="1:23">
      <c r="A77">
        <v>1</v>
      </c>
      <c r="B77" t="s">
        <v>25</v>
      </c>
      <c r="C77" t="s">
        <v>23</v>
      </c>
      <c r="D77">
        <v>579682</v>
      </c>
      <c r="E77" s="2">
        <v>1.817202545</v>
      </c>
      <c r="F77" s="2">
        <v>1.3031226520000001</v>
      </c>
      <c r="G77" s="2">
        <v>0.20779978399999999</v>
      </c>
      <c r="H77">
        <v>4636</v>
      </c>
      <c r="I77" t="s">
        <v>26</v>
      </c>
      <c r="J77">
        <v>85</v>
      </c>
      <c r="K77">
        <v>21</v>
      </c>
      <c r="L77">
        <v>3212</v>
      </c>
      <c r="M77">
        <v>19</v>
      </c>
      <c r="N77">
        <v>6</v>
      </c>
      <c r="O77">
        <v>498475</v>
      </c>
      <c r="P77">
        <v>0</v>
      </c>
      <c r="Q77">
        <v>3</v>
      </c>
      <c r="R77">
        <v>19725</v>
      </c>
      <c r="S77">
        <v>14558</v>
      </c>
      <c r="T77">
        <v>5</v>
      </c>
      <c r="U77">
        <v>283243</v>
      </c>
      <c r="V77">
        <v>0</v>
      </c>
      <c r="W77">
        <v>0</v>
      </c>
    </row>
    <row r="78" spans="1:23">
      <c r="A78">
        <v>69</v>
      </c>
      <c r="B78" t="s">
        <v>160</v>
      </c>
      <c r="C78" t="s">
        <v>158</v>
      </c>
      <c r="D78">
        <v>19138</v>
      </c>
      <c r="E78" s="2">
        <v>1.7911741940000001</v>
      </c>
      <c r="F78" s="2">
        <v>1.0618451609999999</v>
      </c>
      <c r="G78" s="2">
        <v>4.4090323000000001E-2</v>
      </c>
      <c r="H78">
        <v>155</v>
      </c>
      <c r="I78" t="s">
        <v>161</v>
      </c>
      <c r="J78">
        <v>85</v>
      </c>
      <c r="K78">
        <v>23</v>
      </c>
      <c r="L78">
        <v>3625</v>
      </c>
      <c r="M78">
        <v>21</v>
      </c>
      <c r="N78">
        <v>6</v>
      </c>
      <c r="O78">
        <v>498477</v>
      </c>
      <c r="P78">
        <v>0</v>
      </c>
      <c r="Q78">
        <v>3</v>
      </c>
      <c r="R78">
        <v>20165</v>
      </c>
      <c r="S78">
        <v>16460</v>
      </c>
      <c r="T78">
        <v>5</v>
      </c>
      <c r="U78">
        <v>283239</v>
      </c>
      <c r="V78">
        <v>0</v>
      </c>
      <c r="W78">
        <v>0</v>
      </c>
    </row>
    <row r="79" spans="1:23">
      <c r="A79">
        <v>66</v>
      </c>
      <c r="B79" t="s">
        <v>152</v>
      </c>
      <c r="C79" t="s">
        <v>146</v>
      </c>
      <c r="D79">
        <v>18324</v>
      </c>
      <c r="E79" s="2">
        <v>1.789937984</v>
      </c>
      <c r="F79" s="2">
        <v>1.246904762</v>
      </c>
      <c r="G79" s="2">
        <v>4.3936507999999999E-2</v>
      </c>
      <c r="H79">
        <v>129</v>
      </c>
      <c r="I79" t="s">
        <v>153</v>
      </c>
      <c r="J79">
        <v>85</v>
      </c>
      <c r="K79">
        <v>21</v>
      </c>
      <c r="L79">
        <v>3182</v>
      </c>
      <c r="M79">
        <v>19</v>
      </c>
      <c r="N79">
        <v>6</v>
      </c>
      <c r="O79">
        <v>498475</v>
      </c>
      <c r="P79">
        <v>0</v>
      </c>
      <c r="Q79">
        <v>3</v>
      </c>
      <c r="R79">
        <v>25526</v>
      </c>
      <c r="S79">
        <v>14562</v>
      </c>
      <c r="T79">
        <v>5</v>
      </c>
      <c r="U79">
        <v>283241</v>
      </c>
      <c r="V79">
        <v>0</v>
      </c>
      <c r="W79">
        <v>0</v>
      </c>
    </row>
    <row r="80" spans="1:23">
      <c r="A80">
        <v>160</v>
      </c>
      <c r="B80" t="s">
        <v>347</v>
      </c>
      <c r="C80" t="s">
        <v>331</v>
      </c>
      <c r="D80">
        <v>58369</v>
      </c>
      <c r="E80" s="2">
        <v>1.7884621679999999</v>
      </c>
      <c r="F80" s="2">
        <v>1.227586912</v>
      </c>
      <c r="G80" s="2">
        <v>7.1386503000000004E-2</v>
      </c>
      <c r="H80">
        <v>489</v>
      </c>
      <c r="I80" t="s">
        <v>346</v>
      </c>
      <c r="J80">
        <v>85</v>
      </c>
      <c r="K80">
        <v>23</v>
      </c>
      <c r="L80">
        <v>3624</v>
      </c>
      <c r="M80">
        <v>21</v>
      </c>
      <c r="N80">
        <v>6</v>
      </c>
      <c r="O80">
        <v>498479</v>
      </c>
      <c r="P80">
        <v>0</v>
      </c>
      <c r="Q80">
        <v>3</v>
      </c>
      <c r="R80">
        <v>24605</v>
      </c>
      <c r="S80">
        <v>19798</v>
      </c>
      <c r="T80">
        <v>5</v>
      </c>
      <c r="U80">
        <v>283242</v>
      </c>
      <c r="V80">
        <v>0</v>
      </c>
      <c r="W80">
        <v>0</v>
      </c>
    </row>
    <row r="81" spans="1:23">
      <c r="A81">
        <v>47</v>
      </c>
      <c r="B81" t="s">
        <v>115</v>
      </c>
      <c r="C81" t="s">
        <v>99</v>
      </c>
      <c r="D81">
        <v>55180</v>
      </c>
      <c r="E81" s="2">
        <v>1.782179325</v>
      </c>
      <c r="F81" s="2">
        <v>1.1436329110000001</v>
      </c>
      <c r="G81" s="2">
        <v>2.6415612000000002E-2</v>
      </c>
      <c r="H81">
        <v>474</v>
      </c>
      <c r="I81" t="s">
        <v>116</v>
      </c>
      <c r="J81">
        <v>85</v>
      </c>
      <c r="K81">
        <v>20</v>
      </c>
      <c r="L81">
        <v>3373</v>
      </c>
      <c r="M81">
        <v>18</v>
      </c>
      <c r="N81">
        <v>7</v>
      </c>
      <c r="O81">
        <v>762459</v>
      </c>
      <c r="P81">
        <v>0</v>
      </c>
      <c r="Q81">
        <v>3</v>
      </c>
      <c r="R81">
        <v>45030</v>
      </c>
      <c r="S81">
        <v>14732</v>
      </c>
      <c r="T81">
        <v>5</v>
      </c>
      <c r="U81">
        <v>314560</v>
      </c>
      <c r="V81">
        <v>0</v>
      </c>
      <c r="W81">
        <v>0</v>
      </c>
    </row>
    <row r="82" spans="1:23">
      <c r="A82">
        <v>109</v>
      </c>
      <c r="B82" t="s">
        <v>240</v>
      </c>
      <c r="C82" t="s">
        <v>228</v>
      </c>
      <c r="D82">
        <v>164853</v>
      </c>
      <c r="E82" s="2">
        <v>1.766173116</v>
      </c>
      <c r="F82" s="2">
        <v>1.118011549</v>
      </c>
      <c r="G82" s="2">
        <v>9.3747453999999994E-2</v>
      </c>
      <c r="H82">
        <v>1473</v>
      </c>
      <c r="I82" t="s">
        <v>229</v>
      </c>
      <c r="J82">
        <v>85</v>
      </c>
      <c r="K82">
        <v>24</v>
      </c>
      <c r="L82">
        <v>3690</v>
      </c>
      <c r="M82">
        <v>22</v>
      </c>
      <c r="N82">
        <v>6</v>
      </c>
      <c r="O82">
        <v>498474</v>
      </c>
      <c r="P82">
        <v>0</v>
      </c>
      <c r="Q82">
        <v>3</v>
      </c>
      <c r="R82">
        <v>24060</v>
      </c>
      <c r="S82">
        <v>17362</v>
      </c>
      <c r="T82">
        <v>5</v>
      </c>
      <c r="U82">
        <v>283241</v>
      </c>
      <c r="V82">
        <v>0</v>
      </c>
      <c r="W82">
        <v>0</v>
      </c>
    </row>
    <row r="83" spans="1:23">
      <c r="A83">
        <v>106</v>
      </c>
      <c r="B83" t="s">
        <v>236</v>
      </c>
      <c r="C83" t="s">
        <v>228</v>
      </c>
      <c r="D83">
        <v>179816</v>
      </c>
      <c r="E83" s="2">
        <v>1.746984095</v>
      </c>
      <c r="F83" s="2">
        <v>1.1204724619999999</v>
      </c>
      <c r="G83" s="2">
        <v>0.104792303</v>
      </c>
      <c r="H83">
        <v>1509</v>
      </c>
      <c r="I83" t="s">
        <v>237</v>
      </c>
      <c r="J83">
        <v>85</v>
      </c>
      <c r="K83">
        <v>22</v>
      </c>
      <c r="L83">
        <v>3371</v>
      </c>
      <c r="M83">
        <v>20</v>
      </c>
      <c r="N83">
        <v>6</v>
      </c>
      <c r="O83">
        <v>498476</v>
      </c>
      <c r="P83">
        <v>0</v>
      </c>
      <c r="Q83">
        <v>3</v>
      </c>
      <c r="R83">
        <v>21873</v>
      </c>
      <c r="S83">
        <v>15237</v>
      </c>
      <c r="T83">
        <v>5</v>
      </c>
      <c r="U83">
        <v>283240</v>
      </c>
      <c r="V83">
        <v>0</v>
      </c>
      <c r="W83">
        <v>0</v>
      </c>
    </row>
    <row r="84" spans="1:23">
      <c r="A84">
        <v>20</v>
      </c>
      <c r="B84" t="s">
        <v>64</v>
      </c>
      <c r="C84" t="s">
        <v>65</v>
      </c>
      <c r="D84">
        <v>23378</v>
      </c>
      <c r="E84" s="2">
        <v>1.735593301</v>
      </c>
      <c r="F84" s="2">
        <v>1.312245192</v>
      </c>
      <c r="G84" s="2">
        <v>4.1703349000000001E-2</v>
      </c>
      <c r="H84">
        <v>209</v>
      </c>
      <c r="I84" t="s">
        <v>66</v>
      </c>
      <c r="J84">
        <v>85</v>
      </c>
      <c r="K84">
        <v>22</v>
      </c>
      <c r="L84">
        <v>3374</v>
      </c>
      <c r="M84">
        <v>20</v>
      </c>
      <c r="N84">
        <v>6</v>
      </c>
      <c r="O84">
        <v>498477</v>
      </c>
      <c r="P84">
        <v>0</v>
      </c>
      <c r="Q84">
        <v>3</v>
      </c>
      <c r="R84">
        <v>17792</v>
      </c>
      <c r="S84">
        <v>15352</v>
      </c>
      <c r="T84">
        <v>5</v>
      </c>
      <c r="U84">
        <v>283240</v>
      </c>
      <c r="V84">
        <v>0</v>
      </c>
      <c r="W84">
        <v>0</v>
      </c>
    </row>
    <row r="85" spans="1:23">
      <c r="A85">
        <v>10</v>
      </c>
      <c r="B85" t="s">
        <v>43</v>
      </c>
      <c r="C85" t="s">
        <v>44</v>
      </c>
      <c r="D85">
        <v>1078322</v>
      </c>
      <c r="E85" s="2">
        <v>1.7353487270000001</v>
      </c>
      <c r="F85" s="2">
        <v>1.1718952579999999</v>
      </c>
      <c r="G85" s="2">
        <v>6.0171596000000001E-2</v>
      </c>
      <c r="H85">
        <v>8207</v>
      </c>
      <c r="I85" t="s">
        <v>45</v>
      </c>
      <c r="J85">
        <v>86</v>
      </c>
      <c r="K85">
        <v>19</v>
      </c>
      <c r="L85">
        <v>2923</v>
      </c>
      <c r="M85">
        <v>17</v>
      </c>
      <c r="N85">
        <v>6</v>
      </c>
      <c r="O85">
        <v>367728</v>
      </c>
      <c r="P85">
        <v>0</v>
      </c>
      <c r="Q85">
        <v>3</v>
      </c>
      <c r="R85">
        <v>19869</v>
      </c>
      <c r="S85">
        <v>11821</v>
      </c>
      <c r="T85">
        <v>5</v>
      </c>
      <c r="U85">
        <v>229799</v>
      </c>
      <c r="V85">
        <v>0</v>
      </c>
      <c r="W85">
        <v>0</v>
      </c>
    </row>
    <row r="86" spans="1:23">
      <c r="A86">
        <v>77</v>
      </c>
      <c r="B86" t="s">
        <v>177</v>
      </c>
      <c r="C86" t="s">
        <v>171</v>
      </c>
      <c r="D86">
        <v>65838</v>
      </c>
      <c r="E86" s="2">
        <v>1.695058712</v>
      </c>
      <c r="F86" s="2">
        <v>1.0833124999999999</v>
      </c>
      <c r="G86" s="2">
        <v>9.4409091000000001E-2</v>
      </c>
      <c r="H86">
        <v>528</v>
      </c>
      <c r="I86" t="s">
        <v>178</v>
      </c>
      <c r="J86">
        <v>85</v>
      </c>
      <c r="K86">
        <v>21</v>
      </c>
      <c r="L86">
        <v>3254</v>
      </c>
      <c r="M86">
        <v>19</v>
      </c>
      <c r="N86">
        <v>6</v>
      </c>
      <c r="O86">
        <v>498476</v>
      </c>
      <c r="P86">
        <v>0</v>
      </c>
      <c r="Q86">
        <v>3</v>
      </c>
      <c r="R86">
        <v>19015</v>
      </c>
      <c r="S86">
        <v>14562</v>
      </c>
      <c r="T86">
        <v>5</v>
      </c>
      <c r="U86">
        <v>283239</v>
      </c>
      <c r="V86">
        <v>0</v>
      </c>
      <c r="W86">
        <v>0</v>
      </c>
    </row>
    <row r="87" spans="1:23">
      <c r="A87">
        <v>39</v>
      </c>
      <c r="B87" t="s">
        <v>98</v>
      </c>
      <c r="C87" t="s">
        <v>99</v>
      </c>
      <c r="D87">
        <v>89674</v>
      </c>
      <c r="E87" s="2">
        <v>1.694723577</v>
      </c>
      <c r="F87" s="2">
        <v>1.180822888</v>
      </c>
      <c r="G87" s="2">
        <v>4.2138965E-2</v>
      </c>
      <c r="H87">
        <v>738</v>
      </c>
      <c r="I87" t="s">
        <v>100</v>
      </c>
      <c r="J87">
        <v>86</v>
      </c>
      <c r="K87">
        <v>20</v>
      </c>
      <c r="L87">
        <v>3266</v>
      </c>
      <c r="M87">
        <v>18</v>
      </c>
      <c r="N87">
        <v>7</v>
      </c>
      <c r="O87">
        <v>762458</v>
      </c>
      <c r="P87">
        <v>0</v>
      </c>
      <c r="Q87">
        <v>3</v>
      </c>
      <c r="R87">
        <v>37269</v>
      </c>
      <c r="S87">
        <v>12099</v>
      </c>
      <c r="T87">
        <v>5</v>
      </c>
      <c r="U87">
        <v>314563</v>
      </c>
      <c r="V87">
        <v>0</v>
      </c>
      <c r="W87">
        <v>0</v>
      </c>
    </row>
    <row r="88" spans="1:23">
      <c r="A88">
        <v>89</v>
      </c>
      <c r="B88" t="s">
        <v>202</v>
      </c>
      <c r="C88" t="s">
        <v>192</v>
      </c>
      <c r="D88">
        <v>49269</v>
      </c>
      <c r="E88" s="2">
        <v>1.692984169</v>
      </c>
      <c r="F88" s="2">
        <v>1.1988073880000001</v>
      </c>
      <c r="G88" s="2">
        <v>5.507124E-2</v>
      </c>
      <c r="H88">
        <v>379</v>
      </c>
      <c r="I88" t="s">
        <v>203</v>
      </c>
      <c r="J88">
        <v>82</v>
      </c>
      <c r="K88">
        <v>21</v>
      </c>
      <c r="L88">
        <v>3403</v>
      </c>
      <c r="M88">
        <v>19</v>
      </c>
      <c r="N88">
        <v>7</v>
      </c>
      <c r="O88">
        <v>762460</v>
      </c>
      <c r="P88">
        <v>0</v>
      </c>
      <c r="Q88">
        <v>3</v>
      </c>
      <c r="R88">
        <v>21981</v>
      </c>
      <c r="S88">
        <v>59850</v>
      </c>
      <c r="T88">
        <v>5</v>
      </c>
      <c r="U88">
        <v>314561</v>
      </c>
      <c r="V88">
        <v>0</v>
      </c>
      <c r="W88">
        <v>0</v>
      </c>
    </row>
    <row r="89" spans="1:23">
      <c r="A89">
        <v>86</v>
      </c>
      <c r="B89" t="s">
        <v>196</v>
      </c>
      <c r="C89" t="s">
        <v>192</v>
      </c>
      <c r="D89">
        <v>72804</v>
      </c>
      <c r="E89" s="2">
        <v>1.6838132640000001</v>
      </c>
      <c r="F89" s="2">
        <v>0.99169982499999998</v>
      </c>
      <c r="G89" s="2">
        <v>4.5066318000000001E-2</v>
      </c>
      <c r="H89">
        <v>573</v>
      </c>
      <c r="I89" t="s">
        <v>197</v>
      </c>
      <c r="J89">
        <v>85</v>
      </c>
      <c r="K89">
        <v>22</v>
      </c>
      <c r="L89">
        <v>3668</v>
      </c>
      <c r="M89">
        <v>20</v>
      </c>
      <c r="N89">
        <v>7</v>
      </c>
      <c r="O89">
        <v>762458</v>
      </c>
      <c r="P89">
        <v>0</v>
      </c>
      <c r="Q89">
        <v>3</v>
      </c>
      <c r="R89">
        <v>41617</v>
      </c>
      <c r="S89">
        <v>42829</v>
      </c>
      <c r="T89">
        <v>5</v>
      </c>
      <c r="U89">
        <v>314561</v>
      </c>
      <c r="V89">
        <v>0</v>
      </c>
      <c r="W89">
        <v>0</v>
      </c>
    </row>
    <row r="90" spans="1:23">
      <c r="A90">
        <v>50</v>
      </c>
      <c r="B90" t="s">
        <v>122</v>
      </c>
      <c r="C90" t="s">
        <v>120</v>
      </c>
      <c r="D90">
        <v>41967</v>
      </c>
      <c r="E90" s="2">
        <v>1.616508772</v>
      </c>
      <c r="F90" s="2">
        <v>1.1393742689999999</v>
      </c>
      <c r="G90" s="2">
        <v>3.3555556E-2</v>
      </c>
      <c r="H90">
        <v>342</v>
      </c>
      <c r="I90" t="s">
        <v>121</v>
      </c>
      <c r="J90">
        <v>86</v>
      </c>
      <c r="K90">
        <v>21</v>
      </c>
      <c r="L90">
        <v>3533</v>
      </c>
      <c r="M90">
        <v>18</v>
      </c>
      <c r="N90">
        <v>6</v>
      </c>
      <c r="O90">
        <v>441618</v>
      </c>
      <c r="P90">
        <v>0</v>
      </c>
      <c r="Q90">
        <v>3</v>
      </c>
      <c r="R90">
        <v>17641</v>
      </c>
      <c r="S90">
        <v>13986</v>
      </c>
      <c r="T90">
        <v>5</v>
      </c>
      <c r="U90">
        <v>245863</v>
      </c>
      <c r="V90">
        <v>0</v>
      </c>
      <c r="W90">
        <v>0</v>
      </c>
    </row>
    <row r="91" spans="1:23">
      <c r="A91">
        <v>13</v>
      </c>
      <c r="B91" t="s">
        <v>50</v>
      </c>
      <c r="C91" t="s">
        <v>44</v>
      </c>
      <c r="D91">
        <v>560756</v>
      </c>
      <c r="E91" s="2">
        <v>1.6164913910000001</v>
      </c>
      <c r="F91" s="2">
        <v>1.070204063</v>
      </c>
      <c r="G91" s="2">
        <v>6.6103865999999997E-2</v>
      </c>
      <c r="H91">
        <v>4298</v>
      </c>
      <c r="I91" t="s">
        <v>51</v>
      </c>
      <c r="J91">
        <v>86</v>
      </c>
      <c r="K91">
        <v>19</v>
      </c>
      <c r="L91">
        <v>2907</v>
      </c>
      <c r="M91">
        <v>17</v>
      </c>
      <c r="N91">
        <v>6</v>
      </c>
      <c r="O91">
        <v>367729</v>
      </c>
      <c r="P91">
        <v>0</v>
      </c>
      <c r="Q91">
        <v>3</v>
      </c>
      <c r="R91">
        <v>18591</v>
      </c>
      <c r="S91">
        <v>11819</v>
      </c>
      <c r="T91">
        <v>5</v>
      </c>
      <c r="U91">
        <v>229798</v>
      </c>
      <c r="V91">
        <v>0</v>
      </c>
      <c r="W91">
        <v>0</v>
      </c>
    </row>
    <row r="92" spans="1:23">
      <c r="A92">
        <v>4</v>
      </c>
      <c r="B92" t="s">
        <v>31</v>
      </c>
      <c r="C92" t="s">
        <v>23</v>
      </c>
      <c r="D92">
        <v>473757</v>
      </c>
      <c r="E92" s="2">
        <v>1.614386391</v>
      </c>
      <c r="F92" s="2">
        <v>1.101233627</v>
      </c>
      <c r="G92" s="2">
        <v>3.6795811999999997E-2</v>
      </c>
      <c r="H92">
        <v>4203</v>
      </c>
      <c r="I92" t="s">
        <v>32</v>
      </c>
      <c r="J92">
        <v>85</v>
      </c>
      <c r="K92">
        <v>21</v>
      </c>
      <c r="L92">
        <v>3233</v>
      </c>
      <c r="M92">
        <v>19</v>
      </c>
      <c r="N92">
        <v>6</v>
      </c>
      <c r="O92">
        <v>498477</v>
      </c>
      <c r="P92">
        <v>0</v>
      </c>
      <c r="Q92">
        <v>3</v>
      </c>
      <c r="R92">
        <v>18747</v>
      </c>
      <c r="S92">
        <v>14560</v>
      </c>
      <c r="T92">
        <v>5</v>
      </c>
      <c r="U92">
        <v>283239</v>
      </c>
      <c r="V92">
        <v>0</v>
      </c>
      <c r="W92">
        <v>0</v>
      </c>
    </row>
    <row r="93" spans="1:23">
      <c r="A93">
        <v>158</v>
      </c>
      <c r="B93" t="s">
        <v>343</v>
      </c>
      <c r="C93" t="s">
        <v>331</v>
      </c>
      <c r="D93">
        <v>61100</v>
      </c>
      <c r="E93" s="2">
        <v>1.5977473</v>
      </c>
      <c r="F93" s="2">
        <v>1.1126377439999999</v>
      </c>
      <c r="G93" s="2">
        <v>8.0967602999999999E-2</v>
      </c>
      <c r="H93">
        <v>463</v>
      </c>
      <c r="I93" t="s">
        <v>344</v>
      </c>
      <c r="J93">
        <v>85</v>
      </c>
      <c r="K93">
        <v>23</v>
      </c>
      <c r="L93">
        <v>3578</v>
      </c>
      <c r="M93">
        <v>21</v>
      </c>
      <c r="N93">
        <v>6</v>
      </c>
      <c r="O93">
        <v>498480</v>
      </c>
      <c r="P93">
        <v>0</v>
      </c>
      <c r="Q93">
        <v>3</v>
      </c>
      <c r="R93">
        <v>21572</v>
      </c>
      <c r="S93">
        <v>20501</v>
      </c>
      <c r="T93">
        <v>5</v>
      </c>
      <c r="U93">
        <v>283243</v>
      </c>
      <c r="V93">
        <v>0</v>
      </c>
      <c r="W93">
        <v>0</v>
      </c>
    </row>
    <row r="94" spans="1:23">
      <c r="A94">
        <v>18</v>
      </c>
      <c r="B94" t="s">
        <v>60</v>
      </c>
      <c r="C94" t="s">
        <v>44</v>
      </c>
      <c r="D94">
        <v>234574</v>
      </c>
      <c r="E94" s="2">
        <v>1.5927427999999999</v>
      </c>
      <c r="F94" s="2">
        <v>1.0375077130000001</v>
      </c>
      <c r="G94" s="2">
        <v>5.0746478999999997E-2</v>
      </c>
      <c r="H94">
        <v>1493</v>
      </c>
      <c r="I94" t="s">
        <v>61</v>
      </c>
      <c r="J94">
        <v>86</v>
      </c>
      <c r="K94">
        <v>19</v>
      </c>
      <c r="L94">
        <v>2979</v>
      </c>
      <c r="M94">
        <v>17</v>
      </c>
      <c r="N94">
        <v>6</v>
      </c>
      <c r="O94">
        <v>367730</v>
      </c>
      <c r="P94">
        <v>0</v>
      </c>
      <c r="Q94">
        <v>3</v>
      </c>
      <c r="R94">
        <v>20073</v>
      </c>
      <c r="S94">
        <v>11820</v>
      </c>
      <c r="T94">
        <v>5</v>
      </c>
      <c r="U94">
        <v>229798</v>
      </c>
      <c r="V94">
        <v>0</v>
      </c>
      <c r="W94">
        <v>0</v>
      </c>
    </row>
    <row r="95" spans="1:23">
      <c r="A95">
        <v>103</v>
      </c>
      <c r="B95" t="s">
        <v>232</v>
      </c>
      <c r="C95" t="s">
        <v>228</v>
      </c>
      <c r="D95">
        <v>203573</v>
      </c>
      <c r="E95" s="2">
        <v>1.5885073030000001</v>
      </c>
      <c r="F95" s="2">
        <v>1.0016143900000001</v>
      </c>
      <c r="G95" s="2">
        <v>6.2897753000000001E-2</v>
      </c>
      <c r="H95">
        <v>1780</v>
      </c>
      <c r="I95" t="s">
        <v>229</v>
      </c>
      <c r="J95">
        <v>85</v>
      </c>
      <c r="K95">
        <v>23</v>
      </c>
      <c r="L95">
        <v>3534</v>
      </c>
      <c r="M95">
        <v>21</v>
      </c>
      <c r="N95">
        <v>6</v>
      </c>
      <c r="O95">
        <v>498476</v>
      </c>
      <c r="P95">
        <v>0</v>
      </c>
      <c r="Q95">
        <v>3</v>
      </c>
      <c r="R95">
        <v>23290</v>
      </c>
      <c r="S95">
        <v>16343</v>
      </c>
      <c r="T95">
        <v>5</v>
      </c>
      <c r="U95">
        <v>283238</v>
      </c>
      <c r="V95">
        <v>0</v>
      </c>
      <c r="W95">
        <v>0</v>
      </c>
    </row>
    <row r="96" spans="1:23">
      <c r="A96">
        <v>80</v>
      </c>
      <c r="B96" t="s">
        <v>183</v>
      </c>
      <c r="C96" t="s">
        <v>171</v>
      </c>
      <c r="D96">
        <v>53797</v>
      </c>
      <c r="E96" s="2">
        <v>1.587685714</v>
      </c>
      <c r="F96" s="2">
        <v>1.1841714290000001</v>
      </c>
      <c r="G96" s="2">
        <v>8.4784614999999994E-2</v>
      </c>
      <c r="H96">
        <v>455</v>
      </c>
      <c r="I96" t="s">
        <v>184</v>
      </c>
      <c r="J96">
        <v>85</v>
      </c>
      <c r="K96">
        <v>21</v>
      </c>
      <c r="L96">
        <v>3265</v>
      </c>
      <c r="M96">
        <v>19</v>
      </c>
      <c r="N96">
        <v>6</v>
      </c>
      <c r="O96">
        <v>498475</v>
      </c>
      <c r="P96">
        <v>0</v>
      </c>
      <c r="Q96">
        <v>3</v>
      </c>
      <c r="R96">
        <v>18599</v>
      </c>
      <c r="S96">
        <v>14557</v>
      </c>
      <c r="T96">
        <v>5</v>
      </c>
      <c r="U96">
        <v>283239</v>
      </c>
      <c r="V96">
        <v>0</v>
      </c>
      <c r="W96">
        <v>0</v>
      </c>
    </row>
    <row r="97" spans="1:23">
      <c r="A97">
        <v>137</v>
      </c>
      <c r="B97" t="s">
        <v>299</v>
      </c>
      <c r="C97" t="s">
        <v>289</v>
      </c>
      <c r="D97">
        <v>156343</v>
      </c>
      <c r="E97" s="2">
        <v>1.551596518</v>
      </c>
      <c r="F97" s="2">
        <v>0.99115689299999998</v>
      </c>
      <c r="G97" s="2">
        <v>3.0437928E-2</v>
      </c>
      <c r="H97">
        <v>1321</v>
      </c>
      <c r="I97" t="s">
        <v>300</v>
      </c>
      <c r="J97">
        <v>86</v>
      </c>
      <c r="K97">
        <v>20</v>
      </c>
      <c r="L97">
        <v>3168</v>
      </c>
      <c r="M97">
        <v>18</v>
      </c>
      <c r="N97">
        <v>6</v>
      </c>
      <c r="O97">
        <v>367732</v>
      </c>
      <c r="P97">
        <v>0</v>
      </c>
      <c r="Q97">
        <v>3</v>
      </c>
      <c r="R97">
        <v>24903</v>
      </c>
      <c r="S97">
        <v>15382</v>
      </c>
      <c r="T97">
        <v>5</v>
      </c>
      <c r="U97">
        <v>229799</v>
      </c>
      <c r="V97">
        <v>0</v>
      </c>
      <c r="W97">
        <v>0</v>
      </c>
    </row>
    <row r="98" spans="1:23">
      <c r="A98">
        <v>12</v>
      </c>
      <c r="B98" t="s">
        <v>48</v>
      </c>
      <c r="C98" t="s">
        <v>44</v>
      </c>
      <c r="D98">
        <v>719546</v>
      </c>
      <c r="E98" s="2">
        <v>1.5510904270000001</v>
      </c>
      <c r="F98" s="2">
        <v>1.0337809019999999</v>
      </c>
      <c r="G98" s="2">
        <v>4.5290453000000001E-2</v>
      </c>
      <c r="H98">
        <v>3959</v>
      </c>
      <c r="I98" t="s">
        <v>49</v>
      </c>
      <c r="J98">
        <v>86</v>
      </c>
      <c r="K98">
        <v>19</v>
      </c>
      <c r="L98">
        <v>2984</v>
      </c>
      <c r="M98">
        <v>17</v>
      </c>
      <c r="N98">
        <v>6</v>
      </c>
      <c r="O98">
        <v>367729</v>
      </c>
      <c r="P98">
        <v>0</v>
      </c>
      <c r="Q98">
        <v>3</v>
      </c>
      <c r="R98">
        <v>23736</v>
      </c>
      <c r="S98">
        <v>11825</v>
      </c>
      <c r="T98">
        <v>5</v>
      </c>
      <c r="U98">
        <v>229799</v>
      </c>
      <c r="V98">
        <v>0</v>
      </c>
      <c r="W98">
        <v>0</v>
      </c>
    </row>
    <row r="99" spans="1:23">
      <c r="A99">
        <v>159</v>
      </c>
      <c r="B99" t="s">
        <v>345</v>
      </c>
      <c r="C99" t="s">
        <v>331</v>
      </c>
      <c r="D99">
        <v>59144</v>
      </c>
      <c r="E99" s="2">
        <v>1.5493987730000001</v>
      </c>
      <c r="F99" s="2">
        <v>1.015507157</v>
      </c>
      <c r="G99" s="2">
        <v>3.5492843000000003E-2</v>
      </c>
      <c r="H99">
        <v>489</v>
      </c>
      <c r="I99" t="s">
        <v>346</v>
      </c>
      <c r="J99">
        <v>85</v>
      </c>
      <c r="K99">
        <v>24</v>
      </c>
      <c r="L99">
        <v>3734</v>
      </c>
      <c r="M99">
        <v>22</v>
      </c>
      <c r="N99">
        <v>6</v>
      </c>
      <c r="O99">
        <v>498483</v>
      </c>
      <c r="P99">
        <v>0</v>
      </c>
      <c r="Q99">
        <v>3</v>
      </c>
      <c r="R99">
        <v>22613</v>
      </c>
      <c r="S99">
        <v>21520</v>
      </c>
      <c r="T99">
        <v>5</v>
      </c>
      <c r="U99">
        <v>283240</v>
      </c>
      <c r="V99">
        <v>0</v>
      </c>
      <c r="W99">
        <v>0</v>
      </c>
    </row>
    <row r="100" spans="1:23">
      <c r="A100">
        <v>139</v>
      </c>
      <c r="B100" t="s">
        <v>303</v>
      </c>
      <c r="C100" t="s">
        <v>289</v>
      </c>
      <c r="D100">
        <v>96240</v>
      </c>
      <c r="E100" s="2">
        <v>1.547082383</v>
      </c>
      <c r="F100" s="2">
        <v>1.0132652280000001</v>
      </c>
      <c r="G100" s="2">
        <v>3.0821066000000001E-2</v>
      </c>
      <c r="H100">
        <v>789</v>
      </c>
      <c r="I100" t="s">
        <v>304</v>
      </c>
      <c r="J100">
        <v>86</v>
      </c>
      <c r="K100">
        <v>20</v>
      </c>
      <c r="L100">
        <v>3140</v>
      </c>
      <c r="M100">
        <v>18</v>
      </c>
      <c r="N100">
        <v>6</v>
      </c>
      <c r="O100">
        <v>367731</v>
      </c>
      <c r="P100">
        <v>0</v>
      </c>
      <c r="Q100">
        <v>3</v>
      </c>
      <c r="R100">
        <v>20033</v>
      </c>
      <c r="S100">
        <v>15386</v>
      </c>
      <c r="T100">
        <v>5</v>
      </c>
      <c r="U100">
        <v>229799</v>
      </c>
      <c r="V100">
        <v>0</v>
      </c>
      <c r="W100">
        <v>0</v>
      </c>
    </row>
    <row r="101" spans="1:23">
      <c r="A101">
        <v>100</v>
      </c>
      <c r="B101" t="s">
        <v>225</v>
      </c>
      <c r="C101" t="s">
        <v>213</v>
      </c>
      <c r="D101">
        <v>11721</v>
      </c>
      <c r="E101" s="2">
        <v>1.5286324790000001</v>
      </c>
      <c r="F101" s="2">
        <v>1.1296293100000001</v>
      </c>
      <c r="G101" s="2">
        <v>6.4784483000000004E-2</v>
      </c>
      <c r="H101">
        <v>117</v>
      </c>
      <c r="I101" t="s">
        <v>226</v>
      </c>
      <c r="J101">
        <v>85</v>
      </c>
      <c r="K101">
        <v>20</v>
      </c>
      <c r="L101">
        <v>3146</v>
      </c>
      <c r="M101">
        <v>18</v>
      </c>
      <c r="N101">
        <v>6</v>
      </c>
      <c r="O101">
        <v>498475</v>
      </c>
      <c r="P101">
        <v>0</v>
      </c>
      <c r="Q101">
        <v>3</v>
      </c>
      <c r="R101">
        <v>18645</v>
      </c>
      <c r="S101">
        <v>12838</v>
      </c>
      <c r="T101">
        <v>5</v>
      </c>
      <c r="U101">
        <v>283239</v>
      </c>
      <c r="V101">
        <v>0</v>
      </c>
      <c r="W101">
        <v>0</v>
      </c>
    </row>
    <row r="102" spans="1:23">
      <c r="A102">
        <v>97</v>
      </c>
      <c r="B102" t="s">
        <v>219</v>
      </c>
      <c r="C102" t="s">
        <v>213</v>
      </c>
      <c r="D102">
        <v>34223</v>
      </c>
      <c r="E102" s="2">
        <v>1.505879518</v>
      </c>
      <c r="F102" s="2">
        <v>1.104506024</v>
      </c>
      <c r="G102" s="2">
        <v>7.1530120000000003E-2</v>
      </c>
      <c r="H102">
        <v>249</v>
      </c>
      <c r="I102" t="s">
        <v>220</v>
      </c>
      <c r="J102">
        <v>85</v>
      </c>
      <c r="K102">
        <v>22</v>
      </c>
      <c r="L102">
        <v>3423</v>
      </c>
      <c r="M102">
        <v>20</v>
      </c>
      <c r="N102">
        <v>6</v>
      </c>
      <c r="O102">
        <v>498475</v>
      </c>
      <c r="P102">
        <v>0</v>
      </c>
      <c r="Q102">
        <v>3</v>
      </c>
      <c r="R102">
        <v>18042</v>
      </c>
      <c r="S102">
        <v>15667</v>
      </c>
      <c r="T102">
        <v>5</v>
      </c>
      <c r="U102">
        <v>283239</v>
      </c>
      <c r="V102">
        <v>0</v>
      </c>
      <c r="W102">
        <v>0</v>
      </c>
    </row>
    <row r="103" spans="1:23">
      <c r="A103">
        <v>102</v>
      </c>
      <c r="B103" t="s">
        <v>230</v>
      </c>
      <c r="C103" t="s">
        <v>228</v>
      </c>
      <c r="D103">
        <v>222238</v>
      </c>
      <c r="E103" s="2">
        <v>1.4724186779999999</v>
      </c>
      <c r="F103" s="2">
        <v>1.0513772299999999</v>
      </c>
      <c r="G103" s="2">
        <v>6.1521511000000001E-2</v>
      </c>
      <c r="H103">
        <v>1906</v>
      </c>
      <c r="I103" t="s">
        <v>231</v>
      </c>
      <c r="J103">
        <v>85</v>
      </c>
      <c r="K103">
        <v>23</v>
      </c>
      <c r="L103">
        <v>3557</v>
      </c>
      <c r="M103">
        <v>21</v>
      </c>
      <c r="N103">
        <v>6</v>
      </c>
      <c r="O103">
        <v>498474</v>
      </c>
      <c r="P103">
        <v>0</v>
      </c>
      <c r="Q103">
        <v>3</v>
      </c>
      <c r="R103">
        <v>22843</v>
      </c>
      <c r="S103">
        <v>16250</v>
      </c>
      <c r="T103">
        <v>5</v>
      </c>
      <c r="U103">
        <v>283241</v>
      </c>
      <c r="V103">
        <v>0</v>
      </c>
      <c r="W103">
        <v>0</v>
      </c>
    </row>
    <row r="104" spans="1:23">
      <c r="A104">
        <v>126</v>
      </c>
      <c r="B104" t="s">
        <v>276</v>
      </c>
      <c r="C104" t="s">
        <v>268</v>
      </c>
      <c r="D104">
        <v>859450</v>
      </c>
      <c r="E104" s="2">
        <v>1.4433403819999999</v>
      </c>
      <c r="F104" s="2">
        <v>0.96114275999999998</v>
      </c>
      <c r="G104" s="2">
        <v>6.8161202000000004E-2</v>
      </c>
      <c r="H104">
        <v>2932</v>
      </c>
      <c r="I104" t="s">
        <v>277</v>
      </c>
      <c r="J104">
        <v>86</v>
      </c>
      <c r="K104">
        <v>20</v>
      </c>
      <c r="L104">
        <v>3042</v>
      </c>
      <c r="M104">
        <v>18</v>
      </c>
      <c r="N104">
        <v>7</v>
      </c>
      <c r="O104">
        <v>437164</v>
      </c>
      <c r="P104">
        <v>0</v>
      </c>
      <c r="Q104">
        <v>3</v>
      </c>
      <c r="R104">
        <v>16615</v>
      </c>
      <c r="S104">
        <v>11821</v>
      </c>
      <c r="T104">
        <v>5</v>
      </c>
      <c r="U104">
        <v>248556</v>
      </c>
      <c r="V104">
        <v>0</v>
      </c>
      <c r="W104">
        <v>0</v>
      </c>
    </row>
    <row r="105" spans="1:23">
      <c r="A105">
        <v>72</v>
      </c>
      <c r="B105" t="s">
        <v>166</v>
      </c>
      <c r="C105" t="s">
        <v>158</v>
      </c>
      <c r="D105">
        <v>9490</v>
      </c>
      <c r="E105" s="2">
        <v>1.4191698109999999</v>
      </c>
      <c r="F105" s="2">
        <v>0.98706289300000005</v>
      </c>
      <c r="G105" s="2">
        <v>6.0874214000000003E-2</v>
      </c>
      <c r="H105">
        <v>159</v>
      </c>
      <c r="I105" t="s">
        <v>167</v>
      </c>
      <c r="J105">
        <v>85</v>
      </c>
      <c r="K105">
        <v>22</v>
      </c>
      <c r="L105">
        <v>3420</v>
      </c>
      <c r="M105">
        <v>20</v>
      </c>
      <c r="N105">
        <v>6</v>
      </c>
      <c r="O105">
        <v>498476</v>
      </c>
      <c r="P105">
        <v>0</v>
      </c>
      <c r="Q105">
        <v>3</v>
      </c>
      <c r="R105">
        <v>22495</v>
      </c>
      <c r="S105">
        <v>15667</v>
      </c>
      <c r="T105">
        <v>5</v>
      </c>
      <c r="U105">
        <v>283239</v>
      </c>
      <c r="V105">
        <v>0</v>
      </c>
      <c r="W105">
        <v>0</v>
      </c>
    </row>
    <row r="106" spans="1:23">
      <c r="A106">
        <v>73</v>
      </c>
      <c r="B106" t="s">
        <v>168</v>
      </c>
      <c r="C106" t="s">
        <v>158</v>
      </c>
      <c r="D106">
        <v>9239</v>
      </c>
      <c r="E106" s="2">
        <v>1.41587156</v>
      </c>
      <c r="F106" s="2">
        <v>1.1305596330000001</v>
      </c>
      <c r="G106" s="2">
        <v>4.3238532000000003E-2</v>
      </c>
      <c r="H106">
        <v>109</v>
      </c>
      <c r="I106" t="s">
        <v>169</v>
      </c>
      <c r="J106">
        <v>85</v>
      </c>
      <c r="K106">
        <v>21</v>
      </c>
      <c r="L106">
        <v>3213</v>
      </c>
      <c r="M106">
        <v>19</v>
      </c>
      <c r="N106">
        <v>6</v>
      </c>
      <c r="O106">
        <v>498474</v>
      </c>
      <c r="P106">
        <v>0</v>
      </c>
      <c r="Q106">
        <v>3</v>
      </c>
      <c r="R106">
        <v>20920</v>
      </c>
      <c r="S106">
        <v>14557</v>
      </c>
      <c r="T106">
        <v>5</v>
      </c>
      <c r="U106">
        <v>283239</v>
      </c>
      <c r="V106">
        <v>0</v>
      </c>
      <c r="W106">
        <v>0</v>
      </c>
    </row>
    <row r="107" spans="1:23">
      <c r="A107">
        <v>105</v>
      </c>
      <c r="B107" t="s">
        <v>235</v>
      </c>
      <c r="C107" t="s">
        <v>228</v>
      </c>
      <c r="D107">
        <v>194322</v>
      </c>
      <c r="E107" s="2">
        <v>1.415665867</v>
      </c>
      <c r="F107" s="2">
        <v>0.82350721199999999</v>
      </c>
      <c r="G107" s="2">
        <v>5.5968787999999998E-2</v>
      </c>
      <c r="H107">
        <v>1667</v>
      </c>
      <c r="I107" t="s">
        <v>229</v>
      </c>
      <c r="J107">
        <v>85</v>
      </c>
      <c r="K107">
        <v>23</v>
      </c>
      <c r="L107">
        <v>3516</v>
      </c>
      <c r="M107">
        <v>21</v>
      </c>
      <c r="N107">
        <v>6</v>
      </c>
      <c r="O107">
        <v>498475</v>
      </c>
      <c r="P107">
        <v>0</v>
      </c>
      <c r="Q107">
        <v>3</v>
      </c>
      <c r="R107">
        <v>21655</v>
      </c>
      <c r="S107">
        <v>16254</v>
      </c>
      <c r="T107">
        <v>5</v>
      </c>
      <c r="U107">
        <v>283241</v>
      </c>
      <c r="V107">
        <v>0</v>
      </c>
      <c r="W107">
        <v>0</v>
      </c>
    </row>
    <row r="108" spans="1:23">
      <c r="A108">
        <v>60</v>
      </c>
      <c r="B108" t="s">
        <v>141</v>
      </c>
      <c r="C108" t="s">
        <v>128</v>
      </c>
      <c r="D108">
        <v>199602</v>
      </c>
      <c r="E108" s="2">
        <v>1.4111268029999999</v>
      </c>
      <c r="F108" s="2">
        <v>0.91472260999999999</v>
      </c>
      <c r="G108" s="2">
        <v>4.0750995999999998E-2</v>
      </c>
      <c r="H108">
        <v>2011</v>
      </c>
      <c r="I108" t="s">
        <v>142</v>
      </c>
      <c r="J108">
        <v>85</v>
      </c>
      <c r="K108">
        <v>22</v>
      </c>
      <c r="L108">
        <v>3374</v>
      </c>
      <c r="M108">
        <v>20</v>
      </c>
      <c r="N108">
        <v>6</v>
      </c>
      <c r="O108">
        <v>498476</v>
      </c>
      <c r="P108">
        <v>0</v>
      </c>
      <c r="Q108">
        <v>3</v>
      </c>
      <c r="R108">
        <v>20596</v>
      </c>
      <c r="S108">
        <v>15236</v>
      </c>
      <c r="T108">
        <v>5</v>
      </c>
      <c r="U108">
        <v>283239</v>
      </c>
      <c r="V108">
        <v>0</v>
      </c>
      <c r="W108">
        <v>0</v>
      </c>
    </row>
    <row r="109" spans="1:23">
      <c r="A109">
        <v>112</v>
      </c>
      <c r="B109" t="s">
        <v>246</v>
      </c>
      <c r="C109" t="s">
        <v>247</v>
      </c>
      <c r="D109">
        <v>1410564</v>
      </c>
      <c r="E109" s="2">
        <v>1.397849482</v>
      </c>
      <c r="F109" s="2">
        <v>0.94551221399999996</v>
      </c>
      <c r="G109" s="2">
        <v>5.3394152E-2</v>
      </c>
      <c r="H109">
        <v>11394</v>
      </c>
      <c r="I109" t="s">
        <v>248</v>
      </c>
      <c r="J109">
        <v>85</v>
      </c>
      <c r="K109">
        <v>20</v>
      </c>
      <c r="L109">
        <v>3059</v>
      </c>
      <c r="M109">
        <v>18</v>
      </c>
      <c r="N109">
        <v>6</v>
      </c>
      <c r="O109">
        <v>498475</v>
      </c>
      <c r="P109">
        <v>0</v>
      </c>
      <c r="Q109">
        <v>3</v>
      </c>
      <c r="R109">
        <v>18842</v>
      </c>
      <c r="S109">
        <v>13544</v>
      </c>
      <c r="T109">
        <v>5</v>
      </c>
      <c r="U109">
        <v>283238</v>
      </c>
      <c r="V109">
        <v>0</v>
      </c>
      <c r="W109">
        <v>0</v>
      </c>
    </row>
    <row r="110" spans="1:23">
      <c r="A110">
        <v>14</v>
      </c>
      <c r="B110" t="s">
        <v>52</v>
      </c>
      <c r="C110" t="s">
        <v>44</v>
      </c>
      <c r="D110">
        <v>300102</v>
      </c>
      <c r="E110" s="2">
        <v>1.3942858970000001</v>
      </c>
      <c r="F110" s="2">
        <v>0.86154611400000003</v>
      </c>
      <c r="G110" s="2">
        <v>4.5552519E-2</v>
      </c>
      <c r="H110">
        <v>2347</v>
      </c>
      <c r="I110" t="s">
        <v>53</v>
      </c>
      <c r="J110">
        <v>86</v>
      </c>
      <c r="K110">
        <v>19</v>
      </c>
      <c r="L110">
        <v>2943</v>
      </c>
      <c r="M110">
        <v>17</v>
      </c>
      <c r="N110">
        <v>6</v>
      </c>
      <c r="O110">
        <v>367732</v>
      </c>
      <c r="P110">
        <v>0</v>
      </c>
      <c r="Q110">
        <v>3</v>
      </c>
      <c r="R110">
        <v>19686</v>
      </c>
      <c r="S110">
        <v>11820</v>
      </c>
      <c r="T110">
        <v>5</v>
      </c>
      <c r="U110">
        <v>229798</v>
      </c>
      <c r="V110">
        <v>0</v>
      </c>
      <c r="W110">
        <v>0</v>
      </c>
    </row>
    <row r="111" spans="1:23">
      <c r="A111">
        <v>16</v>
      </c>
      <c r="B111" t="s">
        <v>56</v>
      </c>
      <c r="C111" t="s">
        <v>44</v>
      </c>
      <c r="D111">
        <v>247633</v>
      </c>
      <c r="E111" s="2">
        <v>1.374571942</v>
      </c>
      <c r="F111" s="2">
        <v>0.89571979400000001</v>
      </c>
      <c r="G111" s="2">
        <v>3.6283805000000002E-2</v>
      </c>
      <c r="H111">
        <v>1946</v>
      </c>
      <c r="I111" t="s">
        <v>57</v>
      </c>
      <c r="J111">
        <v>86</v>
      </c>
      <c r="K111">
        <v>19</v>
      </c>
      <c r="L111">
        <v>2931</v>
      </c>
      <c r="M111">
        <v>17</v>
      </c>
      <c r="N111">
        <v>6</v>
      </c>
      <c r="O111">
        <v>367732</v>
      </c>
      <c r="P111">
        <v>0</v>
      </c>
      <c r="Q111">
        <v>3</v>
      </c>
      <c r="R111">
        <v>18977</v>
      </c>
      <c r="S111">
        <v>11820</v>
      </c>
      <c r="T111">
        <v>5</v>
      </c>
      <c r="U111">
        <v>229801</v>
      </c>
      <c r="V111">
        <v>0</v>
      </c>
      <c r="W111">
        <v>0</v>
      </c>
    </row>
    <row r="112" spans="1:23">
      <c r="A112">
        <v>55</v>
      </c>
      <c r="B112" t="s">
        <v>132</v>
      </c>
      <c r="C112" t="s">
        <v>128</v>
      </c>
      <c r="D112">
        <v>332818</v>
      </c>
      <c r="E112" s="2">
        <v>1.342384295</v>
      </c>
      <c r="F112" s="2">
        <v>0.84307272099999997</v>
      </c>
      <c r="G112" s="2">
        <v>5.6213640000000002E-2</v>
      </c>
      <c r="H112">
        <v>2878</v>
      </c>
      <c r="I112" t="s">
        <v>133</v>
      </c>
      <c r="J112">
        <v>85</v>
      </c>
      <c r="K112">
        <v>22</v>
      </c>
      <c r="L112">
        <v>3368</v>
      </c>
      <c r="M112">
        <v>20</v>
      </c>
      <c r="N112">
        <v>6</v>
      </c>
      <c r="O112">
        <v>498478</v>
      </c>
      <c r="P112">
        <v>0</v>
      </c>
      <c r="Q112">
        <v>3</v>
      </c>
      <c r="R112">
        <v>20826</v>
      </c>
      <c r="S112">
        <v>15238</v>
      </c>
      <c r="T112">
        <v>5</v>
      </c>
      <c r="U112">
        <v>283239</v>
      </c>
      <c r="V112">
        <v>0</v>
      </c>
      <c r="W112">
        <v>0</v>
      </c>
    </row>
    <row r="113" spans="1:23">
      <c r="A113">
        <v>110</v>
      </c>
      <c r="B113" t="s">
        <v>241</v>
      </c>
      <c r="C113" t="s">
        <v>228</v>
      </c>
      <c r="D113">
        <v>162477</v>
      </c>
      <c r="E113" s="2">
        <v>1.337557034</v>
      </c>
      <c r="F113" s="2">
        <v>0.85387769300000005</v>
      </c>
      <c r="G113" s="2">
        <v>0.104963878</v>
      </c>
      <c r="H113">
        <v>1578</v>
      </c>
      <c r="I113" t="s">
        <v>242</v>
      </c>
      <c r="J113">
        <v>85</v>
      </c>
      <c r="K113">
        <v>22</v>
      </c>
      <c r="L113">
        <v>3360</v>
      </c>
      <c r="M113">
        <v>20</v>
      </c>
      <c r="N113">
        <v>6</v>
      </c>
      <c r="O113">
        <v>498476</v>
      </c>
      <c r="P113">
        <v>0</v>
      </c>
      <c r="Q113">
        <v>3</v>
      </c>
      <c r="R113">
        <v>19814</v>
      </c>
      <c r="S113">
        <v>15236</v>
      </c>
      <c r="T113">
        <v>5</v>
      </c>
      <c r="U113">
        <v>283240</v>
      </c>
      <c r="V113">
        <v>0</v>
      </c>
      <c r="W113">
        <v>0</v>
      </c>
    </row>
    <row r="114" spans="1:23">
      <c r="A114">
        <v>32</v>
      </c>
      <c r="B114" t="s">
        <v>90</v>
      </c>
      <c r="C114" t="s">
        <v>86</v>
      </c>
      <c r="D114">
        <v>240825</v>
      </c>
      <c r="E114" s="2">
        <v>1.3300585840000001</v>
      </c>
      <c r="F114" s="2">
        <v>0.972969262</v>
      </c>
      <c r="G114" s="2">
        <v>7.8002560999999998E-2</v>
      </c>
      <c r="H114">
        <v>1963</v>
      </c>
      <c r="I114" t="s">
        <v>87</v>
      </c>
      <c r="J114">
        <v>85</v>
      </c>
      <c r="K114">
        <v>20</v>
      </c>
      <c r="L114">
        <v>3066</v>
      </c>
      <c r="M114">
        <v>18</v>
      </c>
      <c r="N114">
        <v>6</v>
      </c>
      <c r="O114">
        <v>498476</v>
      </c>
      <c r="P114">
        <v>0</v>
      </c>
      <c r="Q114">
        <v>3</v>
      </c>
      <c r="R114">
        <v>18911</v>
      </c>
      <c r="S114">
        <v>12838</v>
      </c>
      <c r="T114">
        <v>5</v>
      </c>
      <c r="U114">
        <v>283238</v>
      </c>
      <c r="V114">
        <v>0</v>
      </c>
      <c r="W114">
        <v>0</v>
      </c>
    </row>
    <row r="115" spans="1:23">
      <c r="A115">
        <v>140</v>
      </c>
      <c r="B115" t="s">
        <v>305</v>
      </c>
      <c r="C115" t="s">
        <v>289</v>
      </c>
      <c r="D115">
        <v>90810</v>
      </c>
      <c r="E115" s="2">
        <v>1.3280919689999999</v>
      </c>
      <c r="F115" s="2">
        <v>0.72400389099999996</v>
      </c>
      <c r="G115" s="2">
        <v>2.3923475999999999E-2</v>
      </c>
      <c r="H115">
        <v>772</v>
      </c>
      <c r="I115" t="s">
        <v>306</v>
      </c>
      <c r="J115">
        <v>86</v>
      </c>
      <c r="K115">
        <v>20</v>
      </c>
      <c r="L115">
        <v>3237</v>
      </c>
      <c r="M115">
        <v>18</v>
      </c>
      <c r="N115">
        <v>6</v>
      </c>
      <c r="O115">
        <v>367732</v>
      </c>
      <c r="P115">
        <v>0</v>
      </c>
      <c r="Q115">
        <v>3</v>
      </c>
      <c r="R115">
        <v>19176</v>
      </c>
      <c r="S115">
        <v>15377</v>
      </c>
      <c r="T115">
        <v>5</v>
      </c>
      <c r="U115">
        <v>229802</v>
      </c>
      <c r="V115">
        <v>0</v>
      </c>
      <c r="W115">
        <v>0</v>
      </c>
    </row>
    <row r="116" spans="1:23">
      <c r="A116">
        <v>152</v>
      </c>
      <c r="B116" t="s">
        <v>330</v>
      </c>
      <c r="C116" t="s">
        <v>331</v>
      </c>
      <c r="D116">
        <v>696235</v>
      </c>
      <c r="E116" s="2">
        <v>1.323709716</v>
      </c>
      <c r="F116" s="2">
        <v>0.90497022599999999</v>
      </c>
      <c r="G116" s="2">
        <v>3.7407286999999997E-2</v>
      </c>
      <c r="H116">
        <v>5846</v>
      </c>
      <c r="I116" t="s">
        <v>332</v>
      </c>
      <c r="J116">
        <v>85</v>
      </c>
      <c r="K116">
        <v>22</v>
      </c>
      <c r="L116">
        <v>3426</v>
      </c>
      <c r="M116">
        <v>20</v>
      </c>
      <c r="N116">
        <v>6</v>
      </c>
      <c r="O116">
        <v>498477</v>
      </c>
      <c r="P116">
        <v>0</v>
      </c>
      <c r="Q116">
        <v>3</v>
      </c>
      <c r="R116">
        <v>45029</v>
      </c>
      <c r="S116">
        <v>18051</v>
      </c>
      <c r="T116">
        <v>6</v>
      </c>
      <c r="U116">
        <v>288062</v>
      </c>
      <c r="V116">
        <v>0</v>
      </c>
      <c r="W116">
        <v>0</v>
      </c>
    </row>
    <row r="117" spans="1:23">
      <c r="A117">
        <v>122</v>
      </c>
      <c r="B117" t="s">
        <v>267</v>
      </c>
      <c r="C117" t="s">
        <v>268</v>
      </c>
      <c r="D117">
        <v>3370003</v>
      </c>
      <c r="E117" s="2">
        <v>1.3236736490000001</v>
      </c>
      <c r="F117" s="2">
        <v>0.781799362</v>
      </c>
      <c r="G117" s="2">
        <v>5.6885529999999997E-2</v>
      </c>
      <c r="H117">
        <v>13844</v>
      </c>
      <c r="I117" t="s">
        <v>269</v>
      </c>
      <c r="J117">
        <v>86</v>
      </c>
      <c r="K117">
        <v>22</v>
      </c>
      <c r="L117">
        <v>3321</v>
      </c>
      <c r="M117">
        <v>20</v>
      </c>
      <c r="N117">
        <v>7</v>
      </c>
      <c r="O117">
        <v>437167</v>
      </c>
      <c r="P117">
        <v>0</v>
      </c>
      <c r="Q117">
        <v>3</v>
      </c>
      <c r="R117">
        <v>18672</v>
      </c>
      <c r="S117">
        <v>14560</v>
      </c>
      <c r="T117">
        <v>5</v>
      </c>
      <c r="U117">
        <v>248556</v>
      </c>
      <c r="V117">
        <v>0</v>
      </c>
      <c r="W117">
        <v>0</v>
      </c>
    </row>
    <row r="118" spans="1:23">
      <c r="A118">
        <v>2</v>
      </c>
      <c r="B118" t="s">
        <v>27</v>
      </c>
      <c r="C118" t="s">
        <v>23</v>
      </c>
      <c r="D118">
        <v>553982</v>
      </c>
      <c r="E118" s="2">
        <v>1.2995482169999999</v>
      </c>
      <c r="F118" s="2">
        <v>0.828769003</v>
      </c>
      <c r="G118" s="2">
        <v>4.7087204000000001E-2</v>
      </c>
      <c r="H118">
        <v>4739</v>
      </c>
      <c r="I118" t="s">
        <v>28</v>
      </c>
      <c r="J118">
        <v>85</v>
      </c>
      <c r="K118">
        <v>20</v>
      </c>
      <c r="L118">
        <v>3097</v>
      </c>
      <c r="M118">
        <v>18</v>
      </c>
      <c r="N118">
        <v>6</v>
      </c>
      <c r="O118">
        <v>498477</v>
      </c>
      <c r="P118">
        <v>0</v>
      </c>
      <c r="Q118">
        <v>3</v>
      </c>
      <c r="R118">
        <v>18570</v>
      </c>
      <c r="S118">
        <v>13539</v>
      </c>
      <c r="T118">
        <v>5</v>
      </c>
      <c r="U118">
        <v>283238</v>
      </c>
      <c r="V118">
        <v>0</v>
      </c>
      <c r="W118">
        <v>0</v>
      </c>
    </row>
    <row r="119" spans="1:23">
      <c r="A119">
        <v>83</v>
      </c>
      <c r="B119" t="s">
        <v>189</v>
      </c>
      <c r="C119" t="s">
        <v>171</v>
      </c>
      <c r="D119">
        <v>30205</v>
      </c>
      <c r="E119" s="2">
        <v>1.296875</v>
      </c>
      <c r="F119" s="2">
        <v>0.95726976699999999</v>
      </c>
      <c r="G119" s="2">
        <v>6.5180556000000001E-2</v>
      </c>
      <c r="H119">
        <v>216</v>
      </c>
      <c r="I119" t="s">
        <v>190</v>
      </c>
      <c r="J119">
        <v>85</v>
      </c>
      <c r="K119">
        <v>21</v>
      </c>
      <c r="L119">
        <v>3281</v>
      </c>
      <c r="M119">
        <v>19</v>
      </c>
      <c r="N119">
        <v>6</v>
      </c>
      <c r="O119">
        <v>498476</v>
      </c>
      <c r="P119">
        <v>0</v>
      </c>
      <c r="Q119">
        <v>3</v>
      </c>
      <c r="R119">
        <v>17701</v>
      </c>
      <c r="S119">
        <v>14559</v>
      </c>
      <c r="T119">
        <v>5</v>
      </c>
      <c r="U119">
        <v>283239</v>
      </c>
      <c r="V119">
        <v>0</v>
      </c>
      <c r="W119">
        <v>0</v>
      </c>
    </row>
    <row r="120" spans="1:23">
      <c r="A120">
        <v>136</v>
      </c>
      <c r="B120" t="s">
        <v>297</v>
      </c>
      <c r="C120" t="s">
        <v>289</v>
      </c>
      <c r="D120">
        <v>169895</v>
      </c>
      <c r="E120" s="2">
        <v>1.2911206900000001</v>
      </c>
      <c r="F120" s="2">
        <v>0.82515129399999998</v>
      </c>
      <c r="G120" s="2">
        <v>2.5229595E-2</v>
      </c>
      <c r="H120">
        <v>1508</v>
      </c>
      <c r="I120" t="s">
        <v>298</v>
      </c>
      <c r="J120">
        <v>86</v>
      </c>
      <c r="K120">
        <v>20</v>
      </c>
      <c r="L120">
        <v>3140</v>
      </c>
      <c r="M120">
        <v>18</v>
      </c>
      <c r="N120">
        <v>6</v>
      </c>
      <c r="O120">
        <v>367732</v>
      </c>
      <c r="P120">
        <v>0</v>
      </c>
      <c r="Q120">
        <v>3</v>
      </c>
      <c r="R120">
        <v>21869</v>
      </c>
      <c r="S120">
        <v>15382</v>
      </c>
      <c r="T120">
        <v>5</v>
      </c>
      <c r="U120">
        <v>229799</v>
      </c>
      <c r="V120">
        <v>0</v>
      </c>
      <c r="W120">
        <v>0</v>
      </c>
    </row>
    <row r="121" spans="1:23">
      <c r="A121">
        <v>127</v>
      </c>
      <c r="B121" t="s">
        <v>278</v>
      </c>
      <c r="C121" t="s">
        <v>268</v>
      </c>
      <c r="D121">
        <v>761446</v>
      </c>
      <c r="E121" s="2">
        <v>1.287060683</v>
      </c>
      <c r="F121" s="2">
        <v>0.90219279399999996</v>
      </c>
      <c r="G121" s="2">
        <v>3.2221870999999999E-2</v>
      </c>
      <c r="H121">
        <v>1582</v>
      </c>
      <c r="I121" t="s">
        <v>279</v>
      </c>
      <c r="J121">
        <v>86</v>
      </c>
      <c r="K121">
        <v>22</v>
      </c>
      <c r="L121">
        <v>3321</v>
      </c>
      <c r="M121">
        <v>20</v>
      </c>
      <c r="N121">
        <v>7</v>
      </c>
      <c r="O121">
        <v>437165</v>
      </c>
      <c r="P121">
        <v>0</v>
      </c>
      <c r="Q121">
        <v>3</v>
      </c>
      <c r="R121">
        <v>17430</v>
      </c>
      <c r="S121">
        <v>14561</v>
      </c>
      <c r="T121">
        <v>5</v>
      </c>
      <c r="U121">
        <v>248556</v>
      </c>
      <c r="V121">
        <v>0</v>
      </c>
      <c r="W121">
        <v>0</v>
      </c>
    </row>
    <row r="122" spans="1:23">
      <c r="A122">
        <v>82</v>
      </c>
      <c r="B122" t="s">
        <v>187</v>
      </c>
      <c r="C122" t="s">
        <v>171</v>
      </c>
      <c r="D122">
        <v>33482</v>
      </c>
      <c r="E122" s="2">
        <v>1.2864898789999999</v>
      </c>
      <c r="F122" s="2">
        <v>0.79484615400000003</v>
      </c>
      <c r="G122" s="2">
        <v>4.7299595E-2</v>
      </c>
      <c r="H122">
        <v>247</v>
      </c>
      <c r="I122" t="s">
        <v>188</v>
      </c>
      <c r="J122">
        <v>85</v>
      </c>
      <c r="K122">
        <v>21</v>
      </c>
      <c r="L122">
        <v>3286</v>
      </c>
      <c r="M122">
        <v>19</v>
      </c>
      <c r="N122">
        <v>6</v>
      </c>
      <c r="O122">
        <v>498474</v>
      </c>
      <c r="P122">
        <v>0</v>
      </c>
      <c r="Q122">
        <v>3</v>
      </c>
      <c r="R122">
        <v>17606</v>
      </c>
      <c r="S122">
        <v>14559</v>
      </c>
      <c r="T122">
        <v>5</v>
      </c>
      <c r="U122">
        <v>283240</v>
      </c>
      <c r="V122">
        <v>0</v>
      </c>
      <c r="W122">
        <v>0</v>
      </c>
    </row>
    <row r="123" spans="1:23">
      <c r="A123">
        <v>17</v>
      </c>
      <c r="B123" t="s">
        <v>58</v>
      </c>
      <c r="C123" t="s">
        <v>44</v>
      </c>
      <c r="D123">
        <v>246129</v>
      </c>
      <c r="E123" s="2">
        <v>1.285296271</v>
      </c>
      <c r="F123" s="2">
        <v>0.93968339000000001</v>
      </c>
      <c r="G123" s="2">
        <v>6.5025763E-2</v>
      </c>
      <c r="H123">
        <v>1475</v>
      </c>
      <c r="I123" t="s">
        <v>59</v>
      </c>
      <c r="J123">
        <v>86</v>
      </c>
      <c r="K123">
        <v>19</v>
      </c>
      <c r="L123">
        <v>3036</v>
      </c>
      <c r="M123">
        <v>17</v>
      </c>
      <c r="N123">
        <v>6</v>
      </c>
      <c r="O123">
        <v>367730</v>
      </c>
      <c r="P123">
        <v>0</v>
      </c>
      <c r="Q123">
        <v>3</v>
      </c>
      <c r="R123">
        <v>23350</v>
      </c>
      <c r="S123">
        <v>11821</v>
      </c>
      <c r="T123">
        <v>5</v>
      </c>
      <c r="U123">
        <v>229797</v>
      </c>
      <c r="V123">
        <v>0</v>
      </c>
      <c r="W123">
        <v>0</v>
      </c>
    </row>
    <row r="124" spans="1:23">
      <c r="A124">
        <v>96</v>
      </c>
      <c r="B124" t="s">
        <v>217</v>
      </c>
      <c r="C124" t="s">
        <v>213</v>
      </c>
      <c r="D124">
        <v>41983</v>
      </c>
      <c r="E124" s="2">
        <v>1.284501458</v>
      </c>
      <c r="F124" s="2">
        <v>0.924820588</v>
      </c>
      <c r="G124" s="2">
        <v>7.8629411999999996E-2</v>
      </c>
      <c r="H124">
        <v>343</v>
      </c>
      <c r="I124" t="s">
        <v>218</v>
      </c>
      <c r="J124">
        <v>85</v>
      </c>
      <c r="K124">
        <v>22</v>
      </c>
      <c r="L124">
        <v>3440</v>
      </c>
      <c r="M124">
        <v>20</v>
      </c>
      <c r="N124">
        <v>6</v>
      </c>
      <c r="O124">
        <v>498476</v>
      </c>
      <c r="P124">
        <v>0</v>
      </c>
      <c r="Q124">
        <v>3</v>
      </c>
      <c r="R124">
        <v>18076</v>
      </c>
      <c r="S124">
        <v>15667</v>
      </c>
      <c r="T124">
        <v>5</v>
      </c>
      <c r="U124">
        <v>283240</v>
      </c>
      <c r="V124">
        <v>0</v>
      </c>
      <c r="W124">
        <v>0</v>
      </c>
    </row>
    <row r="125" spans="1:23">
      <c r="A125">
        <v>125</v>
      </c>
      <c r="B125" t="s">
        <v>274</v>
      </c>
      <c r="C125" t="s">
        <v>268</v>
      </c>
      <c r="D125">
        <v>1019333</v>
      </c>
      <c r="E125" s="2">
        <v>1.261407001</v>
      </c>
      <c r="F125" s="2">
        <v>0.89575967700000003</v>
      </c>
      <c r="G125" s="2">
        <v>6.1127956999999997E-2</v>
      </c>
      <c r="H125">
        <v>1914</v>
      </c>
      <c r="I125" t="s">
        <v>275</v>
      </c>
      <c r="J125">
        <v>85</v>
      </c>
      <c r="K125">
        <v>21</v>
      </c>
      <c r="L125">
        <v>3186</v>
      </c>
      <c r="M125">
        <v>19</v>
      </c>
      <c r="N125">
        <v>7</v>
      </c>
      <c r="O125">
        <v>437163</v>
      </c>
      <c r="P125">
        <v>0</v>
      </c>
      <c r="Q125">
        <v>3</v>
      </c>
      <c r="R125">
        <v>15863</v>
      </c>
      <c r="S125">
        <v>13542</v>
      </c>
      <c r="T125">
        <v>5</v>
      </c>
      <c r="U125">
        <v>248556</v>
      </c>
      <c r="V125">
        <v>0</v>
      </c>
      <c r="W125">
        <v>0</v>
      </c>
    </row>
    <row r="126" spans="1:23">
      <c r="A126">
        <v>3</v>
      </c>
      <c r="B126" t="s">
        <v>29</v>
      </c>
      <c r="C126" t="s">
        <v>23</v>
      </c>
      <c r="D126">
        <v>542504</v>
      </c>
      <c r="E126" s="2">
        <v>1.2577003019999999</v>
      </c>
      <c r="F126" s="2">
        <v>0.79053838399999998</v>
      </c>
      <c r="G126" s="2">
        <v>5.5064241999999999E-2</v>
      </c>
      <c r="H126">
        <v>4965</v>
      </c>
      <c r="I126" t="s">
        <v>30</v>
      </c>
      <c r="J126">
        <v>85</v>
      </c>
      <c r="K126">
        <v>21</v>
      </c>
      <c r="L126">
        <v>3297</v>
      </c>
      <c r="M126">
        <v>19</v>
      </c>
      <c r="N126">
        <v>6</v>
      </c>
      <c r="O126">
        <v>498474</v>
      </c>
      <c r="P126">
        <v>0</v>
      </c>
      <c r="Q126">
        <v>3</v>
      </c>
      <c r="R126">
        <v>20120</v>
      </c>
      <c r="S126">
        <v>14560</v>
      </c>
      <c r="T126">
        <v>5</v>
      </c>
      <c r="U126">
        <v>283240</v>
      </c>
      <c r="V126">
        <v>0</v>
      </c>
      <c r="W126">
        <v>0</v>
      </c>
    </row>
    <row r="127" spans="1:23">
      <c r="A127">
        <v>131</v>
      </c>
      <c r="B127" t="s">
        <v>286</v>
      </c>
      <c r="C127" t="s">
        <v>268</v>
      </c>
      <c r="D127">
        <v>338491</v>
      </c>
      <c r="E127" s="2">
        <v>1.2475737600000001</v>
      </c>
      <c r="F127" s="2">
        <v>0.84164469600000003</v>
      </c>
      <c r="G127" s="2">
        <v>2.9703704000000001E-2</v>
      </c>
      <c r="H127">
        <v>1593</v>
      </c>
      <c r="I127" t="s">
        <v>287</v>
      </c>
      <c r="J127">
        <v>86</v>
      </c>
      <c r="K127">
        <v>20</v>
      </c>
      <c r="L127">
        <v>2992</v>
      </c>
      <c r="M127">
        <v>18</v>
      </c>
      <c r="N127">
        <v>7</v>
      </c>
      <c r="O127">
        <v>437165</v>
      </c>
      <c r="P127">
        <v>0</v>
      </c>
      <c r="Q127">
        <v>3</v>
      </c>
      <c r="R127">
        <v>17175</v>
      </c>
      <c r="S127">
        <v>11819</v>
      </c>
      <c r="T127">
        <v>5</v>
      </c>
      <c r="U127">
        <v>248555</v>
      </c>
      <c r="V127">
        <v>0</v>
      </c>
      <c r="W127">
        <v>0</v>
      </c>
    </row>
    <row r="128" spans="1:23">
      <c r="A128">
        <v>129</v>
      </c>
      <c r="B128" t="s">
        <v>282</v>
      </c>
      <c r="C128" t="s">
        <v>268</v>
      </c>
      <c r="D128">
        <v>372199</v>
      </c>
      <c r="E128" s="2">
        <v>1.2470960120000001</v>
      </c>
      <c r="F128" s="2">
        <v>0.82813884800000004</v>
      </c>
      <c r="G128" s="2">
        <v>3.6793205000000002E-2</v>
      </c>
      <c r="H128">
        <v>677</v>
      </c>
      <c r="I128" t="s">
        <v>283</v>
      </c>
      <c r="J128">
        <v>86</v>
      </c>
      <c r="K128">
        <v>21</v>
      </c>
      <c r="L128">
        <v>3183</v>
      </c>
      <c r="M128">
        <v>19</v>
      </c>
      <c r="N128">
        <v>7</v>
      </c>
      <c r="O128">
        <v>437165</v>
      </c>
      <c r="P128">
        <v>0</v>
      </c>
      <c r="Q128">
        <v>3</v>
      </c>
      <c r="R128">
        <v>17373</v>
      </c>
      <c r="S128">
        <v>13543</v>
      </c>
      <c r="T128">
        <v>5</v>
      </c>
      <c r="U128">
        <v>248556</v>
      </c>
      <c r="V128">
        <v>0</v>
      </c>
      <c r="W128">
        <v>0</v>
      </c>
    </row>
    <row r="129" spans="1:23">
      <c r="A129">
        <v>57</v>
      </c>
      <c r="B129" t="s">
        <v>136</v>
      </c>
      <c r="C129" t="s">
        <v>128</v>
      </c>
      <c r="D129">
        <v>251031</v>
      </c>
      <c r="E129" s="2">
        <v>1.2423523359999999</v>
      </c>
      <c r="F129" s="2">
        <v>0.84576063599999995</v>
      </c>
      <c r="G129" s="2">
        <v>5.1732242999999997E-2</v>
      </c>
      <c r="H129">
        <v>2140</v>
      </c>
      <c r="I129" t="s">
        <v>137</v>
      </c>
      <c r="J129">
        <v>85</v>
      </c>
      <c r="K129">
        <v>22</v>
      </c>
      <c r="L129">
        <v>3368</v>
      </c>
      <c r="M129">
        <v>20</v>
      </c>
      <c r="N129">
        <v>6</v>
      </c>
      <c r="O129">
        <v>498475</v>
      </c>
      <c r="P129">
        <v>0</v>
      </c>
      <c r="Q129">
        <v>3</v>
      </c>
      <c r="R129">
        <v>22710</v>
      </c>
      <c r="S129">
        <v>15235</v>
      </c>
      <c r="T129">
        <v>5</v>
      </c>
      <c r="U129">
        <v>283238</v>
      </c>
      <c r="V129">
        <v>0</v>
      </c>
      <c r="W129">
        <v>0</v>
      </c>
    </row>
    <row r="130" spans="1:23">
      <c r="A130">
        <v>132</v>
      </c>
      <c r="B130" t="s">
        <v>288</v>
      </c>
      <c r="C130" t="s">
        <v>289</v>
      </c>
      <c r="D130">
        <v>470817</v>
      </c>
      <c r="E130" s="2">
        <v>1.237742525</v>
      </c>
      <c r="F130" s="2">
        <v>0.74082742400000001</v>
      </c>
      <c r="G130" s="2">
        <v>2.4183486000000001E-2</v>
      </c>
      <c r="H130">
        <v>4047</v>
      </c>
      <c r="I130" t="s">
        <v>290</v>
      </c>
      <c r="J130">
        <v>86</v>
      </c>
      <c r="K130">
        <v>20</v>
      </c>
      <c r="L130">
        <v>3156</v>
      </c>
      <c r="M130">
        <v>18</v>
      </c>
      <c r="N130">
        <v>6</v>
      </c>
      <c r="O130">
        <v>367731</v>
      </c>
      <c r="P130">
        <v>0</v>
      </c>
      <c r="Q130">
        <v>3</v>
      </c>
      <c r="R130">
        <v>21346</v>
      </c>
      <c r="S130">
        <v>15381</v>
      </c>
      <c r="T130">
        <v>5</v>
      </c>
      <c r="U130">
        <v>229798</v>
      </c>
      <c r="V130">
        <v>0</v>
      </c>
      <c r="W130">
        <v>0</v>
      </c>
    </row>
    <row r="131" spans="1:23">
      <c r="A131">
        <v>118</v>
      </c>
      <c r="B131" t="s">
        <v>259</v>
      </c>
      <c r="C131" t="s">
        <v>247</v>
      </c>
      <c r="D131">
        <v>281331</v>
      </c>
      <c r="E131" s="2">
        <v>1.232023063</v>
      </c>
      <c r="F131" s="2">
        <v>0.79163238000000002</v>
      </c>
      <c r="G131" s="2">
        <v>3.5751383999999997E-2</v>
      </c>
      <c r="H131">
        <v>2168</v>
      </c>
      <c r="I131" t="s">
        <v>260</v>
      </c>
      <c r="J131">
        <v>85</v>
      </c>
      <c r="K131">
        <v>19</v>
      </c>
      <c r="L131">
        <v>2900</v>
      </c>
      <c r="M131">
        <v>17</v>
      </c>
      <c r="N131">
        <v>6</v>
      </c>
      <c r="O131">
        <v>498477</v>
      </c>
      <c r="P131">
        <v>0</v>
      </c>
      <c r="Q131">
        <v>3</v>
      </c>
      <c r="R131">
        <v>15519</v>
      </c>
      <c r="S131">
        <v>11823</v>
      </c>
      <c r="T131">
        <v>5</v>
      </c>
      <c r="U131">
        <v>283238</v>
      </c>
      <c r="V131">
        <v>0</v>
      </c>
      <c r="W131">
        <v>0</v>
      </c>
    </row>
    <row r="132" spans="1:23">
      <c r="A132">
        <v>64</v>
      </c>
      <c r="B132" t="s">
        <v>148</v>
      </c>
      <c r="C132" t="s">
        <v>146</v>
      </c>
      <c r="D132">
        <v>26858</v>
      </c>
      <c r="E132" s="2">
        <v>1.2153487540000001</v>
      </c>
      <c r="F132" s="2">
        <v>0.78031428599999997</v>
      </c>
      <c r="G132" s="2">
        <v>3.4053381000000001E-2</v>
      </c>
      <c r="H132">
        <v>281</v>
      </c>
      <c r="I132" t="s">
        <v>149</v>
      </c>
      <c r="J132">
        <v>85</v>
      </c>
      <c r="K132">
        <v>19</v>
      </c>
      <c r="L132">
        <v>2875</v>
      </c>
      <c r="M132">
        <v>17</v>
      </c>
      <c r="N132">
        <v>6</v>
      </c>
      <c r="O132">
        <v>498475</v>
      </c>
      <c r="P132">
        <v>0</v>
      </c>
      <c r="Q132">
        <v>3</v>
      </c>
      <c r="R132">
        <v>16837</v>
      </c>
      <c r="S132">
        <v>11822</v>
      </c>
      <c r="T132">
        <v>5</v>
      </c>
      <c r="U132">
        <v>283239</v>
      </c>
      <c r="V132">
        <v>0</v>
      </c>
      <c r="W132">
        <v>0</v>
      </c>
    </row>
    <row r="133" spans="1:23">
      <c r="A133">
        <v>135</v>
      </c>
      <c r="B133" t="s">
        <v>295</v>
      </c>
      <c r="C133" t="s">
        <v>289</v>
      </c>
      <c r="D133">
        <v>211271</v>
      </c>
      <c r="E133" s="2">
        <v>1.215260504</v>
      </c>
      <c r="F133" s="2">
        <v>0.741377438</v>
      </c>
      <c r="G133" s="2">
        <v>1.8665787999999999E-2</v>
      </c>
      <c r="H133">
        <v>1904</v>
      </c>
      <c r="I133" t="s">
        <v>296</v>
      </c>
      <c r="J133">
        <v>86</v>
      </c>
      <c r="K133">
        <v>20</v>
      </c>
      <c r="L133">
        <v>3120</v>
      </c>
      <c r="M133">
        <v>18</v>
      </c>
      <c r="N133">
        <v>6</v>
      </c>
      <c r="O133">
        <v>367728</v>
      </c>
      <c r="P133">
        <v>0</v>
      </c>
      <c r="Q133">
        <v>3</v>
      </c>
      <c r="R133">
        <v>30577</v>
      </c>
      <c r="S133">
        <v>15380</v>
      </c>
      <c r="T133">
        <v>5</v>
      </c>
      <c r="U133">
        <v>229798</v>
      </c>
      <c r="V133">
        <v>0</v>
      </c>
      <c r="W133">
        <v>0</v>
      </c>
    </row>
    <row r="134" spans="1:23">
      <c r="A134">
        <v>111</v>
      </c>
      <c r="B134" t="s">
        <v>243</v>
      </c>
      <c r="C134" t="s">
        <v>244</v>
      </c>
      <c r="D134">
        <v>6511900</v>
      </c>
      <c r="E134" s="2">
        <v>1.2107840889999999</v>
      </c>
      <c r="F134" s="2">
        <v>0.80174971299999997</v>
      </c>
      <c r="G134" s="2">
        <v>4.2228946000000003E-2</v>
      </c>
      <c r="H134">
        <v>57644</v>
      </c>
      <c r="I134" t="s">
        <v>245</v>
      </c>
      <c r="J134">
        <v>85</v>
      </c>
      <c r="K134">
        <v>18</v>
      </c>
      <c r="L134">
        <v>2709</v>
      </c>
      <c r="M134">
        <v>16</v>
      </c>
      <c r="N134">
        <v>6</v>
      </c>
      <c r="O134">
        <v>498477</v>
      </c>
      <c r="P134">
        <v>0</v>
      </c>
      <c r="Q134">
        <v>3</v>
      </c>
      <c r="R134">
        <v>14668</v>
      </c>
      <c r="S134">
        <v>11129</v>
      </c>
      <c r="T134">
        <v>5</v>
      </c>
      <c r="U134">
        <v>283240</v>
      </c>
      <c r="V134">
        <v>0</v>
      </c>
      <c r="W134">
        <v>0</v>
      </c>
    </row>
    <row r="135" spans="1:23">
      <c r="A135">
        <v>22</v>
      </c>
      <c r="B135" t="s">
        <v>70</v>
      </c>
      <c r="C135" t="s">
        <v>68</v>
      </c>
      <c r="D135">
        <v>57194</v>
      </c>
      <c r="E135" s="2">
        <v>1.175415909</v>
      </c>
      <c r="F135" s="2">
        <v>0.84898181800000005</v>
      </c>
      <c r="G135" s="2">
        <v>9.0024999999999994E-2</v>
      </c>
      <c r="H135">
        <v>440</v>
      </c>
      <c r="I135" t="s">
        <v>69</v>
      </c>
      <c r="J135">
        <v>85</v>
      </c>
      <c r="K135">
        <v>20</v>
      </c>
      <c r="L135">
        <v>3113</v>
      </c>
      <c r="M135">
        <v>18</v>
      </c>
      <c r="N135">
        <v>6</v>
      </c>
      <c r="O135">
        <v>435184</v>
      </c>
      <c r="P135">
        <v>0</v>
      </c>
      <c r="Q135">
        <v>3</v>
      </c>
      <c r="R135">
        <v>18180</v>
      </c>
      <c r="S135">
        <v>13543</v>
      </c>
      <c r="T135">
        <v>5</v>
      </c>
      <c r="U135">
        <v>245585</v>
      </c>
      <c r="V135">
        <v>0</v>
      </c>
      <c r="W135">
        <v>0</v>
      </c>
    </row>
    <row r="136" spans="1:23">
      <c r="A136">
        <v>114</v>
      </c>
      <c r="B136" t="s">
        <v>251</v>
      </c>
      <c r="C136" t="s">
        <v>247</v>
      </c>
      <c r="D136">
        <v>443399</v>
      </c>
      <c r="E136" s="2">
        <v>1.1561543000000001</v>
      </c>
      <c r="F136" s="2">
        <v>0.70765904999999996</v>
      </c>
      <c r="G136" s="2">
        <v>2.9102696000000001E-2</v>
      </c>
      <c r="H136">
        <v>3895</v>
      </c>
      <c r="I136" t="s">
        <v>252</v>
      </c>
      <c r="J136">
        <v>85</v>
      </c>
      <c r="K136">
        <v>20</v>
      </c>
      <c r="L136">
        <v>3117</v>
      </c>
      <c r="M136">
        <v>18</v>
      </c>
      <c r="N136">
        <v>6</v>
      </c>
      <c r="O136">
        <v>498478</v>
      </c>
      <c r="P136">
        <v>0</v>
      </c>
      <c r="Q136">
        <v>3</v>
      </c>
      <c r="R136">
        <v>17190</v>
      </c>
      <c r="S136">
        <v>13542</v>
      </c>
      <c r="T136">
        <v>5</v>
      </c>
      <c r="U136">
        <v>283240</v>
      </c>
      <c r="V136">
        <v>0</v>
      </c>
      <c r="W136">
        <v>0</v>
      </c>
    </row>
    <row r="137" spans="1:23">
      <c r="A137">
        <v>123</v>
      </c>
      <c r="B137" t="s">
        <v>270</v>
      </c>
      <c r="C137" t="s">
        <v>268</v>
      </c>
      <c r="D137">
        <v>1739517</v>
      </c>
      <c r="E137" s="2">
        <v>1.156100457</v>
      </c>
      <c r="F137" s="2">
        <v>0.71238378400000002</v>
      </c>
      <c r="G137" s="2">
        <v>3.7452599000000003E-2</v>
      </c>
      <c r="H137">
        <v>4818</v>
      </c>
      <c r="I137" t="s">
        <v>271</v>
      </c>
      <c r="J137">
        <v>84</v>
      </c>
      <c r="K137">
        <v>20</v>
      </c>
      <c r="L137">
        <v>3021</v>
      </c>
      <c r="M137">
        <v>18</v>
      </c>
      <c r="N137">
        <v>7</v>
      </c>
      <c r="O137">
        <v>437166</v>
      </c>
      <c r="P137">
        <v>0</v>
      </c>
      <c r="Q137">
        <v>3</v>
      </c>
      <c r="R137">
        <v>17271</v>
      </c>
      <c r="S137">
        <v>11820</v>
      </c>
      <c r="T137">
        <v>5</v>
      </c>
      <c r="U137">
        <v>248557</v>
      </c>
      <c r="V137">
        <v>0</v>
      </c>
      <c r="W137">
        <v>0</v>
      </c>
    </row>
    <row r="138" spans="1:23">
      <c r="A138">
        <v>79</v>
      </c>
      <c r="B138" t="s">
        <v>181</v>
      </c>
      <c r="C138" t="s">
        <v>171</v>
      </c>
      <c r="D138">
        <v>59672</v>
      </c>
      <c r="E138" s="2">
        <v>1.149631356</v>
      </c>
      <c r="F138" s="2">
        <v>0.86854661</v>
      </c>
      <c r="G138" s="2">
        <v>3.4161017000000002E-2</v>
      </c>
      <c r="H138">
        <v>472</v>
      </c>
      <c r="I138" t="s">
        <v>182</v>
      </c>
      <c r="J138">
        <v>85</v>
      </c>
      <c r="K138">
        <v>21</v>
      </c>
      <c r="L138">
        <v>3302</v>
      </c>
      <c r="M138">
        <v>19</v>
      </c>
      <c r="N138">
        <v>6</v>
      </c>
      <c r="O138">
        <v>498478</v>
      </c>
      <c r="P138">
        <v>0</v>
      </c>
      <c r="Q138">
        <v>3</v>
      </c>
      <c r="R138">
        <v>18271</v>
      </c>
      <c r="S138">
        <v>14562</v>
      </c>
      <c r="T138">
        <v>5</v>
      </c>
      <c r="U138">
        <v>283239</v>
      </c>
      <c r="V138">
        <v>0</v>
      </c>
      <c r="W138">
        <v>0</v>
      </c>
    </row>
    <row r="139" spans="1:23">
      <c r="A139">
        <v>133</v>
      </c>
      <c r="B139" t="s">
        <v>291</v>
      </c>
      <c r="C139" t="s">
        <v>289</v>
      </c>
      <c r="D139">
        <v>304506</v>
      </c>
      <c r="E139" s="2">
        <v>1.125591655</v>
      </c>
      <c r="F139" s="2">
        <v>0.75337571599999997</v>
      </c>
      <c r="G139" s="2">
        <v>1.3811963E-2</v>
      </c>
      <c r="H139">
        <v>2804</v>
      </c>
      <c r="I139" t="s">
        <v>292</v>
      </c>
      <c r="J139">
        <v>86</v>
      </c>
      <c r="K139">
        <v>20</v>
      </c>
      <c r="L139">
        <v>3117</v>
      </c>
      <c r="M139">
        <v>18</v>
      </c>
      <c r="N139">
        <v>6</v>
      </c>
      <c r="O139">
        <v>367728</v>
      </c>
      <c r="P139">
        <v>0</v>
      </c>
      <c r="Q139">
        <v>3</v>
      </c>
      <c r="R139">
        <v>27836</v>
      </c>
      <c r="S139">
        <v>15382</v>
      </c>
      <c r="T139">
        <v>5</v>
      </c>
      <c r="U139">
        <v>229797</v>
      </c>
      <c r="V139">
        <v>0</v>
      </c>
      <c r="W139">
        <v>0</v>
      </c>
    </row>
    <row r="140" spans="1:23">
      <c r="A140">
        <v>19</v>
      </c>
      <c r="B140" t="s">
        <v>62</v>
      </c>
      <c r="C140" t="s">
        <v>44</v>
      </c>
      <c r="D140">
        <v>233701</v>
      </c>
      <c r="E140" s="2">
        <v>1.123299509</v>
      </c>
      <c r="F140" s="2">
        <v>0.71208952000000003</v>
      </c>
      <c r="G140" s="2">
        <v>3.5849891000000002E-2</v>
      </c>
      <c r="H140">
        <v>1833</v>
      </c>
      <c r="I140" t="s">
        <v>63</v>
      </c>
      <c r="J140">
        <v>86</v>
      </c>
      <c r="K140">
        <v>19</v>
      </c>
      <c r="L140">
        <v>2904</v>
      </c>
      <c r="M140">
        <v>17</v>
      </c>
      <c r="N140">
        <v>6</v>
      </c>
      <c r="O140">
        <v>367730</v>
      </c>
      <c r="P140">
        <v>0</v>
      </c>
      <c r="Q140">
        <v>3</v>
      </c>
      <c r="R140">
        <v>18433</v>
      </c>
      <c r="S140">
        <v>11819</v>
      </c>
      <c r="T140">
        <v>5</v>
      </c>
      <c r="U140">
        <v>229798</v>
      </c>
      <c r="V140">
        <v>0</v>
      </c>
      <c r="W140">
        <v>0</v>
      </c>
    </row>
    <row r="141" spans="1:23">
      <c r="A141">
        <v>49</v>
      </c>
      <c r="B141" t="s">
        <v>119</v>
      </c>
      <c r="C141" t="s">
        <v>120</v>
      </c>
      <c r="D141">
        <v>160127</v>
      </c>
      <c r="E141" s="2">
        <v>1.113048832</v>
      </c>
      <c r="F141" s="2">
        <v>0.75025265399999996</v>
      </c>
      <c r="G141" s="2">
        <v>0.104394904</v>
      </c>
      <c r="H141">
        <v>471</v>
      </c>
      <c r="I141" t="s">
        <v>121</v>
      </c>
      <c r="J141">
        <v>86</v>
      </c>
      <c r="K141">
        <v>20</v>
      </c>
      <c r="L141">
        <v>3196</v>
      </c>
      <c r="M141">
        <v>18</v>
      </c>
      <c r="N141">
        <v>6</v>
      </c>
      <c r="O141">
        <v>441620</v>
      </c>
      <c r="P141">
        <v>0</v>
      </c>
      <c r="Q141">
        <v>3</v>
      </c>
      <c r="R141">
        <v>362459</v>
      </c>
      <c r="S141">
        <v>13701</v>
      </c>
      <c r="T141">
        <v>5</v>
      </c>
      <c r="U141">
        <v>245863</v>
      </c>
      <c r="V141">
        <v>0</v>
      </c>
      <c r="W141">
        <v>0</v>
      </c>
    </row>
    <row r="142" spans="1:23">
      <c r="A142">
        <v>61</v>
      </c>
      <c r="B142" t="s">
        <v>143</v>
      </c>
      <c r="C142" t="s">
        <v>128</v>
      </c>
      <c r="D142">
        <v>195523</v>
      </c>
      <c r="E142" s="2">
        <v>1.0534832620000001</v>
      </c>
      <c r="F142" s="2">
        <v>0.63946102299999996</v>
      </c>
      <c r="G142" s="2">
        <v>5.7804506999999998E-2</v>
      </c>
      <c r="H142">
        <v>1643</v>
      </c>
      <c r="I142" t="s">
        <v>131</v>
      </c>
      <c r="J142">
        <v>85</v>
      </c>
      <c r="K142">
        <v>22</v>
      </c>
      <c r="L142">
        <v>3390</v>
      </c>
      <c r="M142">
        <v>20</v>
      </c>
      <c r="N142">
        <v>6</v>
      </c>
      <c r="O142">
        <v>498476</v>
      </c>
      <c r="P142">
        <v>0</v>
      </c>
      <c r="Q142">
        <v>3</v>
      </c>
      <c r="R142">
        <v>22961</v>
      </c>
      <c r="S142">
        <v>15237</v>
      </c>
      <c r="T142">
        <v>5</v>
      </c>
      <c r="U142">
        <v>283242</v>
      </c>
      <c r="V142">
        <v>0</v>
      </c>
      <c r="W142">
        <v>0</v>
      </c>
    </row>
    <row r="143" spans="1:23">
      <c r="A143">
        <v>130</v>
      </c>
      <c r="B143" t="s">
        <v>284</v>
      </c>
      <c r="C143" t="s">
        <v>268</v>
      </c>
      <c r="D143">
        <v>339752</v>
      </c>
      <c r="E143" s="2">
        <v>1.048715871</v>
      </c>
      <c r="F143" s="2">
        <v>0.75976026600000002</v>
      </c>
      <c r="G143" s="2">
        <v>4.1628191000000002E-2</v>
      </c>
      <c r="H143">
        <v>901</v>
      </c>
      <c r="I143" t="s">
        <v>285</v>
      </c>
      <c r="J143">
        <v>86</v>
      </c>
      <c r="K143">
        <v>20</v>
      </c>
      <c r="L143">
        <v>3040</v>
      </c>
      <c r="M143">
        <v>18</v>
      </c>
      <c r="N143">
        <v>7</v>
      </c>
      <c r="O143">
        <v>437164</v>
      </c>
      <c r="P143">
        <v>0</v>
      </c>
      <c r="Q143">
        <v>3</v>
      </c>
      <c r="R143">
        <v>17341</v>
      </c>
      <c r="S143">
        <v>11824</v>
      </c>
      <c r="T143">
        <v>5</v>
      </c>
      <c r="U143">
        <v>248556</v>
      </c>
      <c r="V143">
        <v>0</v>
      </c>
      <c r="W143">
        <v>0</v>
      </c>
    </row>
    <row r="144" spans="1:23">
      <c r="A144">
        <v>56</v>
      </c>
      <c r="B144" t="s">
        <v>134</v>
      </c>
      <c r="C144" t="s">
        <v>128</v>
      </c>
      <c r="D144">
        <v>298670</v>
      </c>
      <c r="E144" s="2">
        <v>1.041300235</v>
      </c>
      <c r="F144" s="2">
        <v>0.65415998399999997</v>
      </c>
      <c r="G144" s="2">
        <v>2.8718553000000001E-2</v>
      </c>
      <c r="H144">
        <v>2548</v>
      </c>
      <c r="I144" t="s">
        <v>135</v>
      </c>
      <c r="J144">
        <v>85</v>
      </c>
      <c r="K144">
        <v>22</v>
      </c>
      <c r="L144">
        <v>3373</v>
      </c>
      <c r="M144">
        <v>20</v>
      </c>
      <c r="N144">
        <v>6</v>
      </c>
      <c r="O144">
        <v>498475</v>
      </c>
      <c r="P144">
        <v>0</v>
      </c>
      <c r="Q144">
        <v>3</v>
      </c>
      <c r="R144">
        <v>21614</v>
      </c>
      <c r="S144">
        <v>15239</v>
      </c>
      <c r="T144">
        <v>5</v>
      </c>
      <c r="U144">
        <v>283239</v>
      </c>
      <c r="V144">
        <v>0</v>
      </c>
      <c r="W144">
        <v>0</v>
      </c>
    </row>
    <row r="145" spans="1:23">
      <c r="A145">
        <v>138</v>
      </c>
      <c r="B145" t="s">
        <v>301</v>
      </c>
      <c r="C145" t="s">
        <v>289</v>
      </c>
      <c r="D145">
        <v>99168</v>
      </c>
      <c r="E145" s="2">
        <v>1.0396549479999999</v>
      </c>
      <c r="F145" s="2">
        <v>0.71020052099999997</v>
      </c>
      <c r="G145" s="2">
        <v>1.5571615E-2</v>
      </c>
      <c r="H145">
        <v>768</v>
      </c>
      <c r="I145" t="s">
        <v>302</v>
      </c>
      <c r="J145">
        <v>86</v>
      </c>
      <c r="K145">
        <v>20</v>
      </c>
      <c r="L145">
        <v>3206</v>
      </c>
      <c r="M145">
        <v>18</v>
      </c>
      <c r="N145">
        <v>6</v>
      </c>
      <c r="O145">
        <v>367728</v>
      </c>
      <c r="P145">
        <v>0</v>
      </c>
      <c r="Q145">
        <v>3</v>
      </c>
      <c r="R145">
        <v>24127</v>
      </c>
      <c r="S145">
        <v>15383</v>
      </c>
      <c r="T145">
        <v>5</v>
      </c>
      <c r="U145">
        <v>229799</v>
      </c>
      <c r="V145">
        <v>0</v>
      </c>
      <c r="W145">
        <v>0</v>
      </c>
    </row>
    <row r="146" spans="1:23">
      <c r="A146">
        <v>120</v>
      </c>
      <c r="B146" t="s">
        <v>263</v>
      </c>
      <c r="C146" t="s">
        <v>247</v>
      </c>
      <c r="D146">
        <v>201185</v>
      </c>
      <c r="E146" s="2">
        <v>1.036775655</v>
      </c>
      <c r="F146" s="2">
        <v>0.74734388600000001</v>
      </c>
      <c r="G146" s="2">
        <v>2.7069869E-2</v>
      </c>
      <c r="H146">
        <v>1832</v>
      </c>
      <c r="I146" t="s">
        <v>264</v>
      </c>
      <c r="J146">
        <v>85</v>
      </c>
      <c r="K146">
        <v>20</v>
      </c>
      <c r="L146">
        <v>3135</v>
      </c>
      <c r="M146">
        <v>18</v>
      </c>
      <c r="N146">
        <v>6</v>
      </c>
      <c r="O146">
        <v>498476</v>
      </c>
      <c r="P146">
        <v>0</v>
      </c>
      <c r="Q146">
        <v>3</v>
      </c>
      <c r="R146">
        <v>16078</v>
      </c>
      <c r="S146">
        <v>12839</v>
      </c>
      <c r="T146">
        <v>5</v>
      </c>
      <c r="U146">
        <v>283239</v>
      </c>
      <c r="V146">
        <v>0</v>
      </c>
      <c r="W146">
        <v>0</v>
      </c>
    </row>
    <row r="147" spans="1:23">
      <c r="A147">
        <v>115</v>
      </c>
      <c r="B147" t="s">
        <v>253</v>
      </c>
      <c r="C147" t="s">
        <v>247</v>
      </c>
      <c r="D147">
        <v>438506</v>
      </c>
      <c r="E147" s="2">
        <v>1.034497655</v>
      </c>
      <c r="F147" s="2">
        <v>0.73295923799999996</v>
      </c>
      <c r="G147" s="2">
        <v>5.6668915E-2</v>
      </c>
      <c r="H147">
        <v>3412</v>
      </c>
      <c r="I147" t="s">
        <v>254</v>
      </c>
      <c r="J147">
        <v>85</v>
      </c>
      <c r="K147">
        <v>21</v>
      </c>
      <c r="L147">
        <v>3238</v>
      </c>
      <c r="M147">
        <v>19</v>
      </c>
      <c r="N147">
        <v>6</v>
      </c>
      <c r="O147">
        <v>498476</v>
      </c>
      <c r="P147">
        <v>0</v>
      </c>
      <c r="Q147">
        <v>3</v>
      </c>
      <c r="R147">
        <v>17353</v>
      </c>
      <c r="S147">
        <v>14649</v>
      </c>
      <c r="T147">
        <v>5</v>
      </c>
      <c r="U147">
        <v>283240</v>
      </c>
      <c r="V147">
        <v>0</v>
      </c>
      <c r="W147">
        <v>0</v>
      </c>
    </row>
    <row r="148" spans="1:23">
      <c r="A148">
        <v>95</v>
      </c>
      <c r="B148" t="s">
        <v>215</v>
      </c>
      <c r="C148" t="s">
        <v>213</v>
      </c>
      <c r="D148">
        <v>50458</v>
      </c>
      <c r="E148" s="2">
        <v>1.026865116</v>
      </c>
      <c r="F148" s="2">
        <v>0.74964185999999999</v>
      </c>
      <c r="G148" s="2">
        <v>4.2709301999999998E-2</v>
      </c>
      <c r="H148">
        <v>430</v>
      </c>
      <c r="I148" t="s">
        <v>216</v>
      </c>
      <c r="J148">
        <v>85</v>
      </c>
      <c r="K148">
        <v>21</v>
      </c>
      <c r="L148">
        <v>3256</v>
      </c>
      <c r="M148">
        <v>19</v>
      </c>
      <c r="N148">
        <v>6</v>
      </c>
      <c r="O148">
        <v>498476</v>
      </c>
      <c r="P148">
        <v>0</v>
      </c>
      <c r="Q148">
        <v>3</v>
      </c>
      <c r="R148">
        <v>18240</v>
      </c>
      <c r="S148">
        <v>14558</v>
      </c>
      <c r="T148">
        <v>5</v>
      </c>
      <c r="U148">
        <v>283239</v>
      </c>
      <c r="V148">
        <v>0</v>
      </c>
      <c r="W148">
        <v>0</v>
      </c>
    </row>
    <row r="149" spans="1:23">
      <c r="A149">
        <v>54</v>
      </c>
      <c r="B149" t="s">
        <v>130</v>
      </c>
      <c r="C149" t="s">
        <v>128</v>
      </c>
      <c r="D149">
        <v>375771</v>
      </c>
      <c r="E149" s="2">
        <v>0.991882245</v>
      </c>
      <c r="F149" s="2">
        <v>0.62362246799999999</v>
      </c>
      <c r="G149" s="2">
        <v>6.2311234E-2</v>
      </c>
      <c r="H149">
        <v>3261</v>
      </c>
      <c r="I149" t="s">
        <v>131</v>
      </c>
      <c r="J149">
        <v>85</v>
      </c>
      <c r="K149">
        <v>22</v>
      </c>
      <c r="L149">
        <v>3362</v>
      </c>
      <c r="M149">
        <v>20</v>
      </c>
      <c r="N149">
        <v>6</v>
      </c>
      <c r="O149">
        <v>498477</v>
      </c>
      <c r="P149">
        <v>0</v>
      </c>
      <c r="Q149">
        <v>3</v>
      </c>
      <c r="R149">
        <v>21982</v>
      </c>
      <c r="S149">
        <v>15239</v>
      </c>
      <c r="T149">
        <v>5</v>
      </c>
      <c r="U149">
        <v>283239</v>
      </c>
      <c r="V149">
        <v>0</v>
      </c>
      <c r="W149">
        <v>0</v>
      </c>
    </row>
    <row r="150" spans="1:23">
      <c r="A150">
        <v>21</v>
      </c>
      <c r="B150" t="s">
        <v>67</v>
      </c>
      <c r="C150" t="s">
        <v>68</v>
      </c>
      <c r="D150">
        <v>100060</v>
      </c>
      <c r="E150" s="2">
        <v>0.95861118000000001</v>
      </c>
      <c r="F150" s="2">
        <v>0.64782111799999997</v>
      </c>
      <c r="G150" s="2">
        <v>3.9937887999999998E-2</v>
      </c>
      <c r="H150">
        <v>805</v>
      </c>
      <c r="I150" t="s">
        <v>69</v>
      </c>
      <c r="J150">
        <v>86</v>
      </c>
      <c r="K150">
        <v>24</v>
      </c>
      <c r="L150">
        <v>3769</v>
      </c>
      <c r="M150">
        <v>22</v>
      </c>
      <c r="N150">
        <v>6</v>
      </c>
      <c r="O150">
        <v>435187</v>
      </c>
      <c r="P150">
        <v>0</v>
      </c>
      <c r="Q150">
        <v>3</v>
      </c>
      <c r="R150">
        <v>26768</v>
      </c>
      <c r="S150">
        <v>16964</v>
      </c>
      <c r="T150">
        <v>5</v>
      </c>
      <c r="U150">
        <v>245584</v>
      </c>
      <c r="V150">
        <v>0</v>
      </c>
      <c r="W150">
        <v>0</v>
      </c>
    </row>
    <row r="151" spans="1:23">
      <c r="A151">
        <v>144</v>
      </c>
      <c r="B151" t="s">
        <v>314</v>
      </c>
      <c r="C151" t="s">
        <v>310</v>
      </c>
      <c r="D151">
        <v>2031722</v>
      </c>
      <c r="E151" s="2">
        <v>0.95427395000000004</v>
      </c>
      <c r="F151" s="2">
        <v>0.56705299300000001</v>
      </c>
      <c r="G151" s="2">
        <v>1.4709628000000001E-2</v>
      </c>
      <c r="H151">
        <v>19113</v>
      </c>
      <c r="I151" t="s">
        <v>315</v>
      </c>
      <c r="J151">
        <v>85</v>
      </c>
      <c r="K151">
        <v>24</v>
      </c>
      <c r="L151">
        <v>3736</v>
      </c>
      <c r="M151">
        <v>22</v>
      </c>
      <c r="N151">
        <v>6</v>
      </c>
      <c r="O151">
        <v>498479</v>
      </c>
      <c r="P151">
        <v>0</v>
      </c>
      <c r="Q151">
        <v>3</v>
      </c>
      <c r="R151">
        <v>19638</v>
      </c>
      <c r="S151">
        <v>17072</v>
      </c>
      <c r="T151">
        <v>5</v>
      </c>
      <c r="U151">
        <v>283243</v>
      </c>
      <c r="V151">
        <v>0</v>
      </c>
      <c r="W151">
        <v>0</v>
      </c>
    </row>
    <row r="152" spans="1:23">
      <c r="A152">
        <v>91</v>
      </c>
      <c r="B152" t="s">
        <v>206</v>
      </c>
      <c r="C152" t="s">
        <v>192</v>
      </c>
      <c r="D152">
        <v>36342</v>
      </c>
      <c r="E152" s="2">
        <v>0.95200647199999999</v>
      </c>
      <c r="F152" s="2">
        <v>0.59697411</v>
      </c>
      <c r="G152" s="2">
        <v>2.4640776999999999E-2</v>
      </c>
      <c r="H152">
        <v>309</v>
      </c>
      <c r="I152" t="s">
        <v>207</v>
      </c>
      <c r="J152">
        <v>83</v>
      </c>
      <c r="K152">
        <v>21</v>
      </c>
      <c r="L152">
        <v>3530</v>
      </c>
      <c r="M152">
        <v>19</v>
      </c>
      <c r="N152">
        <v>7</v>
      </c>
      <c r="O152">
        <v>762458</v>
      </c>
      <c r="P152">
        <v>0</v>
      </c>
      <c r="Q152">
        <v>3</v>
      </c>
      <c r="R152">
        <v>23425</v>
      </c>
      <c r="S152">
        <v>67099</v>
      </c>
      <c r="T152">
        <v>5</v>
      </c>
      <c r="U152">
        <v>314561</v>
      </c>
      <c r="V152">
        <v>0</v>
      </c>
      <c r="W152">
        <v>0</v>
      </c>
    </row>
    <row r="153" spans="1:23">
      <c r="A153">
        <v>99</v>
      </c>
      <c r="B153" t="s">
        <v>223</v>
      </c>
      <c r="C153" t="s">
        <v>213</v>
      </c>
      <c r="D153">
        <v>11792</v>
      </c>
      <c r="E153" s="2">
        <v>0.93178378399999995</v>
      </c>
      <c r="F153" s="2">
        <v>0.60644144099999997</v>
      </c>
      <c r="G153" s="2">
        <v>1.5270270000000001E-2</v>
      </c>
      <c r="H153">
        <v>111</v>
      </c>
      <c r="I153" t="s">
        <v>224</v>
      </c>
      <c r="J153">
        <v>85</v>
      </c>
      <c r="K153">
        <v>21</v>
      </c>
      <c r="L153">
        <v>3278</v>
      </c>
      <c r="M153">
        <v>19</v>
      </c>
      <c r="N153">
        <v>6</v>
      </c>
      <c r="O153">
        <v>498475</v>
      </c>
      <c r="P153">
        <v>0</v>
      </c>
      <c r="Q153">
        <v>3</v>
      </c>
      <c r="R153">
        <v>19276</v>
      </c>
      <c r="S153">
        <v>14560</v>
      </c>
      <c r="T153">
        <v>5</v>
      </c>
      <c r="U153">
        <v>283240</v>
      </c>
      <c r="V153">
        <v>0</v>
      </c>
      <c r="W153">
        <v>0</v>
      </c>
    </row>
    <row r="154" spans="1:23">
      <c r="A154">
        <v>113</v>
      </c>
      <c r="B154" t="s">
        <v>249</v>
      </c>
      <c r="C154" t="s">
        <v>247</v>
      </c>
      <c r="D154">
        <v>1138271</v>
      </c>
      <c r="E154" s="2">
        <v>0.93111148899999996</v>
      </c>
      <c r="F154" s="2">
        <v>0.60034430800000005</v>
      </c>
      <c r="G154" s="2">
        <v>2.8497916000000002E-2</v>
      </c>
      <c r="H154">
        <v>9409</v>
      </c>
      <c r="I154" t="s">
        <v>250</v>
      </c>
      <c r="J154">
        <v>85</v>
      </c>
      <c r="K154">
        <v>20</v>
      </c>
      <c r="L154">
        <v>3112</v>
      </c>
      <c r="M154">
        <v>18</v>
      </c>
      <c r="N154">
        <v>6</v>
      </c>
      <c r="O154">
        <v>498475</v>
      </c>
      <c r="P154">
        <v>0</v>
      </c>
      <c r="Q154">
        <v>3</v>
      </c>
      <c r="R154">
        <v>17468</v>
      </c>
      <c r="S154">
        <v>13545</v>
      </c>
      <c r="T154">
        <v>5</v>
      </c>
      <c r="U154">
        <v>283240</v>
      </c>
      <c r="V154">
        <v>0</v>
      </c>
      <c r="W154">
        <v>0</v>
      </c>
    </row>
    <row r="155" spans="1:23">
      <c r="A155">
        <v>141</v>
      </c>
      <c r="B155" t="s">
        <v>307</v>
      </c>
      <c r="C155" t="s">
        <v>289</v>
      </c>
      <c r="D155">
        <v>74541</v>
      </c>
      <c r="E155" s="2">
        <v>0.93018351099999996</v>
      </c>
      <c r="F155" s="2">
        <v>0.57750265999999995</v>
      </c>
      <c r="G155" s="2">
        <v>8.8151600000000007E-3</v>
      </c>
      <c r="H155">
        <v>752</v>
      </c>
      <c r="I155" t="s">
        <v>308</v>
      </c>
      <c r="J155">
        <v>86</v>
      </c>
      <c r="K155">
        <v>20</v>
      </c>
      <c r="L155">
        <v>3177</v>
      </c>
      <c r="M155">
        <v>18</v>
      </c>
      <c r="N155">
        <v>6</v>
      </c>
      <c r="O155">
        <v>367727</v>
      </c>
      <c r="P155">
        <v>0</v>
      </c>
      <c r="Q155">
        <v>3</v>
      </c>
      <c r="R155">
        <v>26518</v>
      </c>
      <c r="S155">
        <v>15382</v>
      </c>
      <c r="T155">
        <v>5</v>
      </c>
      <c r="U155">
        <v>229798</v>
      </c>
      <c r="V155">
        <v>0</v>
      </c>
      <c r="W155">
        <v>0</v>
      </c>
    </row>
    <row r="156" spans="1:23">
      <c r="A156">
        <v>53</v>
      </c>
      <c r="B156" t="s">
        <v>127</v>
      </c>
      <c r="C156" t="s">
        <v>128</v>
      </c>
      <c r="D156">
        <v>1105909</v>
      </c>
      <c r="E156" s="2">
        <v>0.90791461299999998</v>
      </c>
      <c r="F156" s="2">
        <v>0.60506587199999995</v>
      </c>
      <c r="G156" s="2">
        <v>1.7374807999999999E-2</v>
      </c>
      <c r="H156">
        <v>11079</v>
      </c>
      <c r="I156" t="s">
        <v>129</v>
      </c>
      <c r="J156">
        <v>85</v>
      </c>
      <c r="K156">
        <v>24</v>
      </c>
      <c r="L156">
        <v>3690</v>
      </c>
      <c r="M156">
        <v>22</v>
      </c>
      <c r="N156">
        <v>6</v>
      </c>
      <c r="O156">
        <v>498473</v>
      </c>
      <c r="P156">
        <v>0</v>
      </c>
      <c r="Q156">
        <v>3</v>
      </c>
      <c r="R156">
        <v>20379</v>
      </c>
      <c r="S156">
        <v>17049</v>
      </c>
      <c r="T156">
        <v>5</v>
      </c>
      <c r="U156">
        <v>283240</v>
      </c>
      <c r="V156">
        <v>0</v>
      </c>
      <c r="W156">
        <v>0</v>
      </c>
    </row>
    <row r="157" spans="1:23">
      <c r="A157">
        <v>128</v>
      </c>
      <c r="B157" t="s">
        <v>280</v>
      </c>
      <c r="C157" t="s">
        <v>268</v>
      </c>
      <c r="D157">
        <v>582730</v>
      </c>
      <c r="E157" s="2">
        <v>0.9024375</v>
      </c>
      <c r="F157" s="2">
        <v>0.54748078300000003</v>
      </c>
      <c r="G157" s="2">
        <v>2.6960115999999999E-2</v>
      </c>
      <c r="H157">
        <v>1456</v>
      </c>
      <c r="I157" t="s">
        <v>281</v>
      </c>
      <c r="J157">
        <v>86</v>
      </c>
      <c r="K157">
        <v>21</v>
      </c>
      <c r="L157">
        <v>3188</v>
      </c>
      <c r="M157">
        <v>19</v>
      </c>
      <c r="N157">
        <v>7</v>
      </c>
      <c r="O157">
        <v>437167</v>
      </c>
      <c r="P157">
        <v>0</v>
      </c>
      <c r="Q157">
        <v>3</v>
      </c>
      <c r="R157">
        <v>17883</v>
      </c>
      <c r="S157">
        <v>13541</v>
      </c>
      <c r="T157">
        <v>5</v>
      </c>
      <c r="U157">
        <v>248554</v>
      </c>
      <c r="V157">
        <v>0</v>
      </c>
      <c r="W157">
        <v>0</v>
      </c>
    </row>
    <row r="158" spans="1:23">
      <c r="A158">
        <v>63</v>
      </c>
      <c r="B158" t="s">
        <v>145</v>
      </c>
      <c r="C158" t="s">
        <v>146</v>
      </c>
      <c r="D158">
        <v>48548</v>
      </c>
      <c r="E158" s="2">
        <v>0.87247607699999996</v>
      </c>
      <c r="F158" s="2">
        <v>0.57157553999999999</v>
      </c>
      <c r="G158" s="2">
        <v>3.0539568E-2</v>
      </c>
      <c r="H158">
        <v>418</v>
      </c>
      <c r="I158" t="s">
        <v>147</v>
      </c>
      <c r="J158">
        <v>85</v>
      </c>
      <c r="K158">
        <v>19</v>
      </c>
      <c r="L158">
        <v>2875</v>
      </c>
      <c r="M158">
        <v>17</v>
      </c>
      <c r="N158">
        <v>6</v>
      </c>
      <c r="O158">
        <v>498474</v>
      </c>
      <c r="P158">
        <v>0</v>
      </c>
      <c r="Q158">
        <v>3</v>
      </c>
      <c r="R158">
        <v>17702</v>
      </c>
      <c r="S158">
        <v>11821</v>
      </c>
      <c r="T158">
        <v>5</v>
      </c>
      <c r="U158">
        <v>283241</v>
      </c>
      <c r="V158">
        <v>0</v>
      </c>
      <c r="W158">
        <v>0</v>
      </c>
    </row>
    <row r="159" spans="1:23">
      <c r="A159">
        <v>51</v>
      </c>
      <c r="B159" t="s">
        <v>123</v>
      </c>
      <c r="C159" t="s">
        <v>120</v>
      </c>
      <c r="D159">
        <v>18040</v>
      </c>
      <c r="E159" s="2">
        <v>0.863345794</v>
      </c>
      <c r="F159" s="2">
        <v>0.52610747700000005</v>
      </c>
      <c r="G159" s="2">
        <v>5.4971962999999999E-2</v>
      </c>
      <c r="H159">
        <v>214</v>
      </c>
      <c r="I159" t="s">
        <v>124</v>
      </c>
      <c r="J159">
        <v>86</v>
      </c>
      <c r="K159">
        <v>19</v>
      </c>
      <c r="L159">
        <v>3001</v>
      </c>
      <c r="M159">
        <v>17</v>
      </c>
      <c r="N159">
        <v>6</v>
      </c>
      <c r="O159">
        <v>431705</v>
      </c>
      <c r="P159">
        <v>0</v>
      </c>
      <c r="Q159">
        <v>3</v>
      </c>
      <c r="R159">
        <v>15942</v>
      </c>
      <c r="S159">
        <v>11822</v>
      </c>
      <c r="T159">
        <v>5</v>
      </c>
      <c r="U159">
        <v>248984</v>
      </c>
      <c r="V159">
        <v>0</v>
      </c>
      <c r="W159">
        <v>0</v>
      </c>
    </row>
    <row r="160" spans="1:23">
      <c r="A160">
        <v>116</v>
      </c>
      <c r="B160" t="s">
        <v>255</v>
      </c>
      <c r="C160" t="s">
        <v>247</v>
      </c>
      <c r="D160">
        <v>369041</v>
      </c>
      <c r="E160" s="2">
        <v>0.80351194299999995</v>
      </c>
      <c r="F160" s="2">
        <v>0.547294383</v>
      </c>
      <c r="G160" s="2">
        <v>3.1545512999999997E-2</v>
      </c>
      <c r="H160">
        <v>3098</v>
      </c>
      <c r="I160" t="s">
        <v>256</v>
      </c>
      <c r="J160">
        <v>85</v>
      </c>
      <c r="K160">
        <v>19</v>
      </c>
      <c r="L160">
        <v>2936</v>
      </c>
      <c r="M160">
        <v>17</v>
      </c>
      <c r="N160">
        <v>6</v>
      </c>
      <c r="O160">
        <v>498473</v>
      </c>
      <c r="P160">
        <v>0</v>
      </c>
      <c r="Q160">
        <v>3</v>
      </c>
      <c r="R160">
        <v>18824</v>
      </c>
      <c r="S160">
        <v>11820</v>
      </c>
      <c r="T160">
        <v>5</v>
      </c>
      <c r="U160">
        <v>283240</v>
      </c>
      <c r="V160">
        <v>0</v>
      </c>
      <c r="W160">
        <v>0</v>
      </c>
    </row>
    <row r="161" spans="1:23">
      <c r="A161">
        <v>117</v>
      </c>
      <c r="B161" t="s">
        <v>257</v>
      </c>
      <c r="C161" t="s">
        <v>247</v>
      </c>
      <c r="D161">
        <v>350118</v>
      </c>
      <c r="E161" s="2">
        <v>0.77901965100000004</v>
      </c>
      <c r="F161" s="2">
        <v>0.49990361799999999</v>
      </c>
      <c r="G161" s="2">
        <v>2.6344354E-2</v>
      </c>
      <c r="H161">
        <v>3206</v>
      </c>
      <c r="I161" t="s">
        <v>258</v>
      </c>
      <c r="J161">
        <v>85</v>
      </c>
      <c r="K161">
        <v>19</v>
      </c>
      <c r="L161">
        <v>2999</v>
      </c>
      <c r="M161">
        <v>17</v>
      </c>
      <c r="N161">
        <v>6</v>
      </c>
      <c r="O161">
        <v>498478</v>
      </c>
      <c r="P161">
        <v>0</v>
      </c>
      <c r="Q161">
        <v>3</v>
      </c>
      <c r="R161">
        <v>16945</v>
      </c>
      <c r="S161">
        <v>11821</v>
      </c>
      <c r="T161">
        <v>5</v>
      </c>
      <c r="U161">
        <v>283239</v>
      </c>
      <c r="V161">
        <v>0</v>
      </c>
      <c r="W161">
        <v>0</v>
      </c>
    </row>
    <row r="162" spans="1:23">
      <c r="A162">
        <v>121</v>
      </c>
      <c r="B162" t="s">
        <v>265</v>
      </c>
      <c r="C162" t="s">
        <v>247</v>
      </c>
      <c r="D162">
        <v>182258</v>
      </c>
      <c r="E162" s="2">
        <v>0.76855947599999996</v>
      </c>
      <c r="F162" s="2">
        <v>0.52261199999999997</v>
      </c>
      <c r="G162" s="2">
        <v>2.1017714E-2</v>
      </c>
      <c r="H162">
        <v>1757</v>
      </c>
      <c r="I162" t="s">
        <v>266</v>
      </c>
      <c r="J162">
        <v>85</v>
      </c>
      <c r="K162">
        <v>19</v>
      </c>
      <c r="L162">
        <v>2923</v>
      </c>
      <c r="M162">
        <v>17</v>
      </c>
      <c r="N162">
        <v>6</v>
      </c>
      <c r="O162">
        <v>498474</v>
      </c>
      <c r="P162">
        <v>0</v>
      </c>
      <c r="Q162">
        <v>3</v>
      </c>
      <c r="R162">
        <v>17716</v>
      </c>
      <c r="S162">
        <v>11821</v>
      </c>
      <c r="T162">
        <v>5</v>
      </c>
      <c r="U162">
        <v>283239</v>
      </c>
      <c r="V162">
        <v>0</v>
      </c>
      <c r="W162">
        <v>0</v>
      </c>
    </row>
    <row r="163" spans="1:23">
      <c r="A163">
        <v>119</v>
      </c>
      <c r="B163" t="s">
        <v>261</v>
      </c>
      <c r="C163" t="s">
        <v>247</v>
      </c>
      <c r="D163">
        <v>234155</v>
      </c>
      <c r="E163" s="2">
        <v>0.75082595500000004</v>
      </c>
      <c r="F163" s="2">
        <v>0.51502300300000003</v>
      </c>
      <c r="G163" s="2">
        <v>2.2628906000000001E-2</v>
      </c>
      <c r="H163">
        <v>2304</v>
      </c>
      <c r="I163" t="s">
        <v>262</v>
      </c>
      <c r="J163">
        <v>85</v>
      </c>
      <c r="K163">
        <v>19</v>
      </c>
      <c r="L163">
        <v>2948</v>
      </c>
      <c r="M163">
        <v>17</v>
      </c>
      <c r="N163">
        <v>6</v>
      </c>
      <c r="O163">
        <v>498476</v>
      </c>
      <c r="P163">
        <v>0</v>
      </c>
      <c r="Q163">
        <v>3</v>
      </c>
      <c r="R163">
        <v>17034</v>
      </c>
      <c r="S163">
        <v>11821</v>
      </c>
      <c r="T163">
        <v>5</v>
      </c>
      <c r="U163">
        <v>283239</v>
      </c>
      <c r="V163">
        <v>0</v>
      </c>
      <c r="W163">
        <v>0</v>
      </c>
    </row>
    <row r="164" spans="1:23">
      <c r="A164">
        <v>45</v>
      </c>
      <c r="B164" t="s">
        <v>111</v>
      </c>
      <c r="C164" t="s">
        <v>99</v>
      </c>
      <c r="D164">
        <v>63697</v>
      </c>
      <c r="E164" s="2">
        <v>0.73292201800000001</v>
      </c>
      <c r="F164" s="2">
        <v>0.494529002</v>
      </c>
      <c r="G164" s="2">
        <v>1.0013921E-2</v>
      </c>
      <c r="H164">
        <v>436</v>
      </c>
      <c r="I164" t="s">
        <v>112</v>
      </c>
      <c r="J164">
        <v>86</v>
      </c>
      <c r="K164">
        <v>20</v>
      </c>
      <c r="L164">
        <v>3320</v>
      </c>
      <c r="M164">
        <v>18</v>
      </c>
      <c r="N164">
        <v>7</v>
      </c>
      <c r="O164">
        <v>762462</v>
      </c>
      <c r="P164">
        <v>0</v>
      </c>
      <c r="Q164">
        <v>3</v>
      </c>
      <c r="R164">
        <v>36097</v>
      </c>
      <c r="S164">
        <v>12104</v>
      </c>
      <c r="T164">
        <v>5</v>
      </c>
      <c r="U164">
        <v>314561</v>
      </c>
      <c r="V164">
        <v>0</v>
      </c>
      <c r="W164">
        <v>0</v>
      </c>
    </row>
    <row r="165" spans="1:23" s="3" customFormat="1">
      <c r="B165" s="3" t="s">
        <v>350</v>
      </c>
      <c r="E165" s="4">
        <f>AVERAGE(E3:E164)</f>
        <v>1.9243865773518509</v>
      </c>
      <c r="F165" s="4">
        <f t="shared" ref="F165:G165" si="0">AVERAGE(F3:F164)</f>
        <v>1.2639217863518519</v>
      </c>
      <c r="G165" s="4">
        <f t="shared" si="0"/>
        <v>5.7827934537036996E-2</v>
      </c>
      <c r="H165" s="4"/>
      <c r="I165" s="4"/>
      <c r="J165" s="4">
        <f>AVERAGE(J3:J164)</f>
        <v>84.820987654320987</v>
      </c>
      <c r="K165" s="4"/>
      <c r="L165" s="4">
        <f t="shared" ref="K165:U165" si="1">AVERAGE(L3:L164)</f>
        <v>3364.1913580246915</v>
      </c>
      <c r="M165" s="4"/>
      <c r="N165" s="4"/>
      <c r="O165" s="4">
        <f t="shared" si="1"/>
        <v>513607.34567901236</v>
      </c>
      <c r="P165" s="4"/>
      <c r="Q165" s="4"/>
      <c r="R165" s="4">
        <f t="shared" si="1"/>
        <v>25116.962962962964</v>
      </c>
      <c r="S165" s="4">
        <f t="shared" si="1"/>
        <v>38180.024691358027</v>
      </c>
      <c r="T165" s="4"/>
      <c r="U165" s="4">
        <f t="shared" si="1"/>
        <v>309502.22839506174</v>
      </c>
      <c r="V165" s="4"/>
      <c r="W165" s="4"/>
    </row>
    <row r="166" spans="1:23" s="3" customFormat="1">
      <c r="B166" s="3" t="s">
        <v>351</v>
      </c>
      <c r="E166" s="5">
        <f>MAX(E3:E164)/E165-1</f>
        <v>3.4134784470839268</v>
      </c>
      <c r="F166" s="5">
        <f t="shared" ref="F166:G166" si="2">MAX(F3:F164)/F165-1</f>
        <v>3.8621542743858059</v>
      </c>
      <c r="G166" s="5">
        <f t="shared" si="2"/>
        <v>2.5934152873281455</v>
      </c>
      <c r="H166" s="5"/>
      <c r="I166" s="5"/>
      <c r="J166" s="5">
        <f>MAX(J3:J164)/J165-1</f>
        <v>1.3900007277490634E-2</v>
      </c>
      <c r="K166" s="5"/>
      <c r="L166" s="5">
        <f t="shared" ref="K166:U166" si="3">MAX(L3:L164)/L165-1</f>
        <v>0.95173202152664493</v>
      </c>
      <c r="M166" s="5"/>
      <c r="N166" s="5"/>
      <c r="O166" s="5">
        <f t="shared" si="3"/>
        <v>0.92584667708037993</v>
      </c>
      <c r="P166" s="5"/>
      <c r="Q166" s="5"/>
      <c r="R166" s="5">
        <f t="shared" si="3"/>
        <v>13.430845024315866</v>
      </c>
      <c r="S166" s="5">
        <f t="shared" si="3"/>
        <v>24.943094799103143</v>
      </c>
      <c r="T166" s="5"/>
      <c r="U166" s="5">
        <f t="shared" si="3"/>
        <v>4.3283461271076025</v>
      </c>
      <c r="V166" s="5"/>
      <c r="W166" s="5"/>
    </row>
    <row r="167" spans="1:23" s="3" customFormat="1">
      <c r="B167" s="3" t="s">
        <v>352</v>
      </c>
      <c r="E167" s="5">
        <f>MIN(E3:E164)/E165-1</f>
        <v>-0.61913992405383833</v>
      </c>
      <c r="F167" s="5">
        <f t="shared" ref="F167:G167" si="4">MIN(F3:F164)/F165-1</f>
        <v>-0.60873449026668447</v>
      </c>
      <c r="G167" s="5">
        <f t="shared" si="4"/>
        <v>-0.84756225394226792</v>
      </c>
      <c r="H167" s="5"/>
      <c r="I167" s="5"/>
      <c r="J167" s="5">
        <f>MIN(J3:J164)/J165-1</f>
        <v>-0.12757441234262423</v>
      </c>
      <c r="K167" s="5"/>
      <c r="L167" s="5">
        <f t="shared" ref="K167:U167" si="5">MIN(L3:L164)/L165-1</f>
        <v>-0.19475448578804733</v>
      </c>
      <c r="M167" s="5"/>
      <c r="N167" s="5"/>
      <c r="O167" s="5">
        <f t="shared" si="5"/>
        <v>-0.28403087865916687</v>
      </c>
      <c r="P167" s="5"/>
      <c r="Q167" s="5"/>
      <c r="R167" s="5">
        <f t="shared" si="5"/>
        <v>-0.41601219774742759</v>
      </c>
      <c r="S167" s="5">
        <f t="shared" si="5"/>
        <v>-0.70851249861765997</v>
      </c>
      <c r="T167" s="5"/>
      <c r="U167" s="5">
        <f t="shared" si="5"/>
        <v>-0.25752715516258773</v>
      </c>
      <c r="V167" s="5"/>
      <c r="W167" s="5"/>
    </row>
  </sheetData>
  <sortState ref="A3:W164">
    <sortCondition descending="1" ref="E3:E164"/>
  </sortState>
  <phoneticPr fontId="5" type="noConversion"/>
  <conditionalFormatting sqref="E3:E16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6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6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16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000000000000011" right="0.75000000000000011" top="1" bottom="1" header="0.5" footer="0.5"/>
  <pageSetup paperSize="8" scale="5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pagespeed-results.csv</vt:lpstr>
    </vt:vector>
  </TitlesOfParts>
  <Company>GDS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Cronk</dc:creator>
  <cp:lastModifiedBy>Paul Cronk</cp:lastModifiedBy>
  <cp:lastPrinted>2015-12-03T14:58:04Z</cp:lastPrinted>
  <dcterms:created xsi:type="dcterms:W3CDTF">2015-12-03T14:42:57Z</dcterms:created>
  <dcterms:modified xsi:type="dcterms:W3CDTF">2015-12-03T17:31:21Z</dcterms:modified>
</cp:coreProperties>
</file>