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 Github\sha1_hash_upgrade\documents\"/>
    </mc:Choice>
  </mc:AlternateContent>
  <xr:revisionPtr revIDLastSave="0" documentId="13_ncr:1_{37422B49-9020-4741-9DBF-4B12C11D01FE}" xr6:coauthVersionLast="46" xr6:coauthVersionMax="46" xr10:uidLastSave="{00000000-0000-0000-0000-000000000000}"/>
  <bookViews>
    <workbookView xWindow="0" yWindow="5565" windowWidth="38700" windowHeight="15435" xr2:uid="{17DD5A21-F35B-447A-9399-CCDA76C95F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6" i="1" l="1"/>
  <c r="I26" i="1"/>
  <c r="F26" i="1"/>
  <c r="F27" i="1"/>
  <c r="H27" i="1" s="1"/>
  <c r="F28" i="1"/>
  <c r="H28" i="1" s="1"/>
  <c r="F30" i="1"/>
  <c r="H30" i="1" s="1"/>
  <c r="F31" i="1"/>
  <c r="H31" i="1" s="1"/>
  <c r="F32" i="1"/>
  <c r="H32" i="1" s="1"/>
  <c r="D26" i="1"/>
  <c r="D27" i="1"/>
  <c r="D28" i="1"/>
  <c r="D29" i="1"/>
  <c r="D30" i="1"/>
  <c r="D31" i="1"/>
  <c r="D32" i="1"/>
  <c r="I2" i="1"/>
  <c r="D2" i="1"/>
  <c r="H2" i="1"/>
  <c r="F2" i="1"/>
  <c r="I32" i="1" l="1"/>
  <c r="I31" i="1"/>
  <c r="I30" i="1"/>
  <c r="I28" i="1"/>
  <c r="I27" i="1"/>
</calcChain>
</file>

<file path=xl/sharedStrings.xml><?xml version="1.0" encoding="utf-8"?>
<sst xmlns="http://schemas.openxmlformats.org/spreadsheetml/2006/main" count="16" uniqueCount="16">
  <si>
    <t>ALUTS</t>
  </si>
  <si>
    <t>Registers</t>
  </si>
  <si>
    <t>Area</t>
  </si>
  <si>
    <t>#Cycles (TB V6)</t>
  </si>
  <si>
    <t>Area x delay</t>
  </si>
  <si>
    <t>FMAX (slow 900mv 100C) MHz</t>
  </si>
  <si>
    <t>Clock Period (ns)</t>
  </si>
  <si>
    <t>Delay (ns)</t>
  </si>
  <si>
    <t>Performance Targets (Top Students from 2016)</t>
  </si>
  <si>
    <t xml:space="preserve">TARGET #1 (Delay) [Samuel Bauza &amp; Michael Petrucci] </t>
  </si>
  <si>
    <t>TARGET #2 (Delay) [Jinzhe Zhang]</t>
  </si>
  <si>
    <t>TARGET #3 (Delay) [Kevin Pan &amp; Brandon Ustaris]</t>
  </si>
  <si>
    <t>TARGET #1 (Area x Delay) [Jinzhe Zhang]</t>
  </si>
  <si>
    <t>TARGET #2 (Area x Delay) [Kevin Pan &amp; Brandon Ustaris]</t>
  </si>
  <si>
    <t>TARGET #3 (Area x Delay) [Rui Han]</t>
  </si>
  <si>
    <t>Increment 0 (starting point) [Winter 2016]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</si>
</sst>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11" fontId="0" fillId="4" borderId="0" xfId="0" applyNumberFormat="1" applyFill="1"/>
    <xf numFmtId="0" fontId="0" fillId="4" borderId="1" xfId="0" applyFill="1" applyBorder="1"/>
    <xf numFmtId="11" fontId="0" fillId="4" borderId="1" xfId="0" applyNumberFormat="1" applyFill="1" applyBorder="1"/>
    <xf numFmtId="0" fontId="0" fillId="4" borderId="3" xfId="0" applyFill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56F66-09A0-410F-AAD3-522B3B10449F}">
  <dimension ref="A1:I39"/>
  <sheetViews>
    <sheetView tabSelected="1" workbookViewId="0">
      <selection activeCell="A5" sqref="A5"/>
    </sheetView>
  </sheetViews>
  <sheetFormatPr defaultRowHeight="20.100000000000001" customHeight="1" x14ac:dyDescent="0.25"/>
  <cols>
    <col min="1" max="1" width="49.5703125" customWidth="1"/>
    <col min="2" max="2" width="19.28515625" customWidth="1"/>
    <col min="3" max="3" width="19.42578125" customWidth="1"/>
    <col min="4" max="4" width="20.42578125" customWidth="1"/>
    <col min="5" max="5" width="30.42578125" customWidth="1"/>
    <col min="6" max="6" width="18.140625" customWidth="1"/>
    <col min="7" max="7" width="22.42578125" customWidth="1"/>
    <col min="8" max="8" width="12.42578125" customWidth="1"/>
    <col min="9" max="9" width="16" customWidth="1"/>
  </cols>
  <sheetData>
    <row r="1" spans="1:9" ht="20.100000000000001" customHeight="1" x14ac:dyDescent="0.25">
      <c r="B1" s="3" t="s">
        <v>0</v>
      </c>
      <c r="C1" s="3" t="s">
        <v>1</v>
      </c>
      <c r="D1" s="3" t="s">
        <v>2</v>
      </c>
      <c r="E1" s="3" t="s">
        <v>5</v>
      </c>
      <c r="F1" s="3" t="s">
        <v>6</v>
      </c>
      <c r="G1" s="3" t="s">
        <v>3</v>
      </c>
      <c r="H1" s="2" t="s">
        <v>7</v>
      </c>
      <c r="I1" s="2" t="s">
        <v>4</v>
      </c>
    </row>
    <row r="2" spans="1:9" ht="20.100000000000001" customHeight="1" x14ac:dyDescent="0.25">
      <c r="A2" t="s">
        <v>15</v>
      </c>
      <c r="B2">
        <v>1842</v>
      </c>
      <c r="C2">
        <v>936</v>
      </c>
      <c r="D2">
        <f>B2+C2</f>
        <v>2778</v>
      </c>
      <c r="E2">
        <v>118.04</v>
      </c>
      <c r="F2">
        <f>(1/E2)*1000</f>
        <v>8.4717045069467964</v>
      </c>
      <c r="G2">
        <v>244</v>
      </c>
      <c r="H2">
        <f>F2*G2</f>
        <v>2067.0958996950185</v>
      </c>
      <c r="I2" s="1">
        <f>D2*H2*(10^-9)</f>
        <v>5.7423924093527624E-3</v>
      </c>
    </row>
    <row r="3" spans="1:9" ht="20.100000000000001" customHeight="1" x14ac:dyDescent="0.25">
      <c r="I3" s="1"/>
    </row>
    <row r="4" spans="1:9" ht="20.100000000000001" customHeight="1" x14ac:dyDescent="0.25">
      <c r="I4" s="1"/>
    </row>
    <row r="5" spans="1:9" ht="20.100000000000001" customHeight="1" x14ac:dyDescent="0.25">
      <c r="I5" s="1"/>
    </row>
    <row r="6" spans="1:9" ht="20.100000000000001" customHeight="1" x14ac:dyDescent="0.25">
      <c r="I6" s="1"/>
    </row>
    <row r="7" spans="1:9" ht="20.100000000000001" customHeight="1" x14ac:dyDescent="0.25">
      <c r="I7" s="1"/>
    </row>
    <row r="8" spans="1:9" ht="20.100000000000001" customHeight="1" x14ac:dyDescent="0.25">
      <c r="I8" s="1"/>
    </row>
    <row r="9" spans="1:9" ht="20.100000000000001" customHeight="1" x14ac:dyDescent="0.25">
      <c r="I9" s="1"/>
    </row>
    <row r="10" spans="1:9" ht="20.100000000000001" customHeight="1" x14ac:dyDescent="0.25">
      <c r="I10" s="1"/>
    </row>
    <row r="11" spans="1:9" ht="20.100000000000001" customHeight="1" x14ac:dyDescent="0.25">
      <c r="I11" s="1"/>
    </row>
    <row r="12" spans="1:9" ht="20.100000000000001" customHeight="1" x14ac:dyDescent="0.25">
      <c r="I12" s="1"/>
    </row>
    <row r="13" spans="1:9" ht="20.100000000000001" customHeight="1" x14ac:dyDescent="0.25">
      <c r="I13" s="1"/>
    </row>
    <row r="14" spans="1:9" ht="20.100000000000001" customHeight="1" x14ac:dyDescent="0.25">
      <c r="I14" s="1"/>
    </row>
    <row r="15" spans="1:9" ht="20.100000000000001" customHeight="1" x14ac:dyDescent="0.25">
      <c r="I15" s="1"/>
    </row>
    <row r="16" spans="1:9" ht="20.100000000000001" customHeight="1" x14ac:dyDescent="0.25">
      <c r="I16" s="1"/>
    </row>
    <row r="17" spans="1:9" ht="20.100000000000001" customHeight="1" x14ac:dyDescent="0.25">
      <c r="I17" s="1"/>
    </row>
    <row r="18" spans="1:9" ht="20.100000000000001" customHeight="1" x14ac:dyDescent="0.25">
      <c r="I18" s="1"/>
    </row>
    <row r="19" spans="1:9" ht="20.100000000000001" customHeight="1" x14ac:dyDescent="0.25">
      <c r="I19" s="1"/>
    </row>
    <row r="20" spans="1:9" ht="20.100000000000001" customHeight="1" x14ac:dyDescent="0.25">
      <c r="I20" s="1"/>
    </row>
    <row r="21" spans="1:9" ht="20.100000000000001" customHeight="1" x14ac:dyDescent="0.25">
      <c r="I21" s="1"/>
    </row>
    <row r="22" spans="1:9" ht="20.100000000000001" customHeight="1" x14ac:dyDescent="0.25">
      <c r="I22" s="1"/>
    </row>
    <row r="23" spans="1:9" ht="20.100000000000001" customHeight="1" x14ac:dyDescent="0.25">
      <c r="I23" s="1"/>
    </row>
    <row r="24" spans="1:9" ht="20.100000000000001" customHeight="1" x14ac:dyDescent="0.25">
      <c r="I24" s="1"/>
    </row>
    <row r="25" spans="1:9" ht="20.100000000000001" customHeight="1" x14ac:dyDescent="0.25">
      <c r="A25" s="8" t="s">
        <v>8</v>
      </c>
      <c r="B25" s="6"/>
      <c r="C25" s="6"/>
      <c r="D25" s="6"/>
      <c r="E25" s="6"/>
      <c r="F25" s="6"/>
      <c r="G25" s="6"/>
      <c r="H25" s="6"/>
      <c r="I25" s="7"/>
    </row>
    <row r="26" spans="1:9" ht="20.100000000000001" customHeight="1" x14ac:dyDescent="0.25">
      <c r="A26" s="9" t="s">
        <v>9</v>
      </c>
      <c r="B26" s="4">
        <v>1319</v>
      </c>
      <c r="C26" s="4">
        <v>1508</v>
      </c>
      <c r="D26" s="4">
        <f t="shared" ref="D3:D39" si="0">B26+C26</f>
        <v>2827</v>
      </c>
      <c r="E26" s="4">
        <v>186.15</v>
      </c>
      <c r="F26" s="4">
        <f t="shared" ref="F3:F39" si="1">(1/E26)*1000</f>
        <v>5.3720118184260004</v>
      </c>
      <c r="G26" s="4">
        <v>146</v>
      </c>
      <c r="H26" s="4">
        <f t="shared" ref="H3:H39" si="2">F26*G26</f>
        <v>784.31372549019602</v>
      </c>
      <c r="I26" s="5">
        <f t="shared" ref="I3:I39" si="3">D26*H26*(10^-9)</f>
        <v>2.2172549019607844E-3</v>
      </c>
    </row>
    <row r="27" spans="1:9" ht="20.100000000000001" customHeight="1" x14ac:dyDescent="0.25">
      <c r="A27" s="9" t="s">
        <v>10</v>
      </c>
      <c r="B27" s="4">
        <v>594</v>
      </c>
      <c r="C27" s="4">
        <v>968</v>
      </c>
      <c r="D27" s="4">
        <f t="shared" si="0"/>
        <v>1562</v>
      </c>
      <c r="E27" s="4">
        <v>321.23</v>
      </c>
      <c r="F27" s="4">
        <f t="shared" si="1"/>
        <v>3.1130342745073625</v>
      </c>
      <c r="G27" s="4">
        <v>252</v>
      </c>
      <c r="H27" s="4">
        <f t="shared" si="2"/>
        <v>784.48463717585537</v>
      </c>
      <c r="I27" s="5">
        <f t="shared" si="3"/>
        <v>1.2253650032686863E-3</v>
      </c>
    </row>
    <row r="28" spans="1:9" ht="20.100000000000001" customHeight="1" x14ac:dyDescent="0.25">
      <c r="A28" s="9" t="s">
        <v>11</v>
      </c>
      <c r="B28" s="4">
        <v>559</v>
      </c>
      <c r="C28" s="4">
        <v>1007</v>
      </c>
      <c r="D28" s="4">
        <f t="shared" si="0"/>
        <v>1566</v>
      </c>
      <c r="E28" s="4">
        <v>325.10000000000002</v>
      </c>
      <c r="F28" s="4">
        <f t="shared" si="1"/>
        <v>3.0759766225776679</v>
      </c>
      <c r="G28" s="4">
        <v>258</v>
      </c>
      <c r="H28" s="4">
        <f t="shared" si="2"/>
        <v>793.60196862503835</v>
      </c>
      <c r="I28" s="5">
        <f t="shared" si="3"/>
        <v>1.2427806828668102E-3</v>
      </c>
    </row>
    <row r="29" spans="1:9" ht="20.100000000000001" customHeight="1" x14ac:dyDescent="0.25">
      <c r="A29" s="9"/>
      <c r="B29" s="4"/>
      <c r="C29" s="4"/>
      <c r="D29" s="4">
        <f t="shared" si="0"/>
        <v>0</v>
      </c>
      <c r="E29" s="4"/>
      <c r="F29" s="4"/>
      <c r="G29" s="4"/>
      <c r="H29" s="4"/>
      <c r="I29" s="5"/>
    </row>
    <row r="30" spans="1:9" ht="20.100000000000001" customHeight="1" x14ac:dyDescent="0.25">
      <c r="A30" s="9" t="s">
        <v>12</v>
      </c>
      <c r="B30" s="4">
        <v>594</v>
      </c>
      <c r="C30" s="4">
        <v>968</v>
      </c>
      <c r="D30" s="4">
        <f t="shared" si="0"/>
        <v>1562</v>
      </c>
      <c r="E30" s="4">
        <v>321.23</v>
      </c>
      <c r="F30" s="4">
        <f t="shared" si="1"/>
        <v>3.1130342745073625</v>
      </c>
      <c r="G30" s="4">
        <v>252</v>
      </c>
      <c r="H30" s="4">
        <f t="shared" si="2"/>
        <v>784.48463717585537</v>
      </c>
      <c r="I30" s="5">
        <f t="shared" si="3"/>
        <v>1.2253650032686863E-3</v>
      </c>
    </row>
    <row r="31" spans="1:9" ht="20.100000000000001" customHeight="1" x14ac:dyDescent="0.25">
      <c r="A31" s="9" t="s">
        <v>13</v>
      </c>
      <c r="B31" s="4">
        <v>559</v>
      </c>
      <c r="C31" s="4">
        <v>1007</v>
      </c>
      <c r="D31" s="4">
        <f t="shared" si="0"/>
        <v>1566</v>
      </c>
      <c r="E31" s="4">
        <v>325.10000000000002</v>
      </c>
      <c r="F31" s="4">
        <f t="shared" si="1"/>
        <v>3.0759766225776679</v>
      </c>
      <c r="G31" s="4">
        <v>258</v>
      </c>
      <c r="H31" s="4">
        <f t="shared" si="2"/>
        <v>793.60196862503835</v>
      </c>
      <c r="I31" s="5">
        <f t="shared" si="3"/>
        <v>1.2427806828668102E-3</v>
      </c>
    </row>
    <row r="32" spans="1:9" ht="20.100000000000001" customHeight="1" x14ac:dyDescent="0.25">
      <c r="A32" s="9" t="s">
        <v>14</v>
      </c>
      <c r="B32" s="4">
        <v>786</v>
      </c>
      <c r="C32" s="4">
        <v>897</v>
      </c>
      <c r="D32" s="4">
        <f t="shared" si="0"/>
        <v>1683</v>
      </c>
      <c r="E32" s="4">
        <v>293.17</v>
      </c>
      <c r="F32" s="4">
        <f t="shared" si="1"/>
        <v>3.4109902104580958</v>
      </c>
      <c r="G32" s="4">
        <v>249</v>
      </c>
      <c r="H32" s="4">
        <f t="shared" si="2"/>
        <v>849.33656240406583</v>
      </c>
      <c r="I32" s="5">
        <f t="shared" si="3"/>
        <v>1.4294334345260429E-3</v>
      </c>
    </row>
    <row r="33" spans="9:9" ht="20.100000000000001" customHeight="1" x14ac:dyDescent="0.25">
      <c r="I33" s="1"/>
    </row>
    <row r="34" spans="9:9" ht="20.100000000000001" customHeight="1" x14ac:dyDescent="0.25">
      <c r="I34" s="1"/>
    </row>
    <row r="35" spans="9:9" ht="20.100000000000001" customHeight="1" x14ac:dyDescent="0.25">
      <c r="I35" s="1"/>
    </row>
    <row r="36" spans="9:9" ht="20.100000000000001" customHeight="1" x14ac:dyDescent="0.25">
      <c r="I36" s="1"/>
    </row>
    <row r="37" spans="9:9" ht="20.100000000000001" customHeight="1" x14ac:dyDescent="0.25">
      <c r="I37" s="1"/>
    </row>
    <row r="38" spans="9:9" ht="20.100000000000001" customHeight="1" x14ac:dyDescent="0.25">
      <c r="I38" s="1"/>
    </row>
    <row r="39" spans="9:9" ht="20.100000000000001" customHeight="1" x14ac:dyDescent="0.25">
      <c r="I39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Do</dc:creator>
  <cp:lastModifiedBy>Paul Do</cp:lastModifiedBy>
  <dcterms:created xsi:type="dcterms:W3CDTF">2021-01-28T04:43:20Z</dcterms:created>
  <dcterms:modified xsi:type="dcterms:W3CDTF">2021-01-28T06:14:56Z</dcterms:modified>
</cp:coreProperties>
</file>