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easter/Repository/RNS/rns_rs/"/>
    </mc:Choice>
  </mc:AlternateContent>
  <xr:revisionPtr revIDLastSave="0" documentId="13_ncr:1_{16DB56D0-B5C2-244B-B1C2-82D4442CF848}" xr6:coauthVersionLast="47" xr6:coauthVersionMax="47" xr10:uidLastSave="{00000000-0000-0000-0000-000000000000}"/>
  <bookViews>
    <workbookView xWindow="-21320" yWindow="-21140" windowWidth="38400" windowHeight="20240" xr2:uid="{5F218758-5FDB-EB46-BDCE-7291D7403D8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X9" i="1" s="1"/>
  <c r="I9" i="1"/>
  <c r="H9" i="1"/>
  <c r="G9" i="1"/>
  <c r="G7" i="1"/>
  <c r="G8" i="1"/>
  <c r="N9" i="1"/>
  <c r="M9" i="1"/>
  <c r="L9" i="1"/>
  <c r="K9" i="1"/>
  <c r="N8" i="1"/>
  <c r="M8" i="1"/>
  <c r="L8" i="1"/>
  <c r="K8" i="1"/>
  <c r="N7" i="1"/>
  <c r="M7" i="1"/>
  <c r="L7" i="1"/>
  <c r="K7" i="1"/>
  <c r="J8" i="1"/>
  <c r="X8" i="1" s="1"/>
  <c r="I8" i="1"/>
  <c r="W8" i="1" s="1"/>
  <c r="H8" i="1"/>
  <c r="J7" i="1"/>
  <c r="X7" i="1" s="1"/>
  <c r="I7" i="1"/>
  <c r="W7" i="1" s="1"/>
  <c r="H7" i="1"/>
  <c r="V7" i="1" s="1"/>
  <c r="D9" i="1"/>
  <c r="E9" i="1" s="1"/>
  <c r="F9" i="1" s="1"/>
  <c r="D8" i="1"/>
  <c r="E8" i="1" s="1"/>
  <c r="F8" i="1" s="1"/>
  <c r="D7" i="1"/>
  <c r="E7" i="1" s="1"/>
  <c r="F7" i="1" s="1"/>
  <c r="R9" i="1" l="1"/>
  <c r="Y7" i="1"/>
  <c r="S8" i="1"/>
  <c r="R7" i="1"/>
  <c r="R8" i="1"/>
  <c r="T9" i="1"/>
  <c r="O9" i="1"/>
  <c r="AC9" i="1" s="1"/>
  <c r="W9" i="1"/>
  <c r="S9" i="1"/>
  <c r="S7" i="1"/>
  <c r="T7" i="1"/>
  <c r="V8" i="1"/>
  <c r="Y8" i="1" s="1"/>
  <c r="P8" i="1"/>
  <c r="Q9" i="1"/>
  <c r="T8" i="1"/>
  <c r="O7" i="1"/>
  <c r="U9" i="1"/>
  <c r="V9" i="1"/>
  <c r="P9" i="1"/>
  <c r="O8" i="1"/>
  <c r="U8" i="1"/>
  <c r="P7" i="1"/>
  <c r="U7" i="1"/>
  <c r="Q7" i="1"/>
  <c r="Q8" i="1"/>
  <c r="Z8" i="1" l="1"/>
  <c r="AA8" i="1"/>
  <c r="AB8" i="1"/>
  <c r="AJ8" i="1" s="1"/>
  <c r="AB9" i="1"/>
  <c r="AA9" i="1"/>
  <c r="Z7" i="1"/>
  <c r="AA7" i="1"/>
  <c r="AB7" i="1"/>
  <c r="AJ7" i="1" s="1"/>
  <c r="Y9" i="1"/>
  <c r="Z9" i="1"/>
  <c r="AF9" i="1"/>
  <c r="AD9" i="1"/>
  <c r="AE7" i="1"/>
  <c r="AE9" i="1"/>
  <c r="AF8" i="1"/>
  <c r="AE8" i="1"/>
  <c r="AC8" i="1"/>
  <c r="AG8" i="1" s="1"/>
  <c r="AD8" i="1"/>
  <c r="AF7" i="1"/>
  <c r="AD7" i="1"/>
  <c r="AC7" i="1"/>
  <c r="AG7" i="1" s="1"/>
  <c r="AI9" i="1" l="1"/>
  <c r="AM9" i="1" s="1"/>
  <c r="AH9" i="1"/>
  <c r="AL9" i="1" s="1"/>
  <c r="AK7" i="1"/>
  <c r="AK8" i="1"/>
  <c r="AN7" i="1"/>
  <c r="AH7" i="1"/>
  <c r="AI8" i="1"/>
  <c r="AI7" i="1"/>
  <c r="AJ9" i="1"/>
  <c r="AN8" i="1"/>
  <c r="AG9" i="1"/>
  <c r="AH8" i="1"/>
  <c r="AN9" i="1" l="1"/>
  <c r="AL8" i="1"/>
  <c r="AO8" i="1" s="1"/>
  <c r="AK9" i="1"/>
  <c r="AO9" i="1" s="1"/>
  <c r="AM7" i="1"/>
  <c r="AM8" i="1"/>
  <c r="AL7" i="1"/>
  <c r="AO7" i="1" l="1"/>
</calcChain>
</file>

<file path=xl/sharedStrings.xml><?xml version="1.0" encoding="utf-8"?>
<sst xmlns="http://schemas.openxmlformats.org/spreadsheetml/2006/main" count="46" uniqueCount="37">
  <si>
    <t>xp</t>
  </si>
  <si>
    <t>yp</t>
  </si>
  <si>
    <t>xb</t>
  </si>
  <si>
    <t>nearest</t>
  </si>
  <si>
    <t>index</t>
  </si>
  <si>
    <t>k</t>
  </si>
  <si>
    <t>k+1</t>
  </si>
  <si>
    <t>k+2</t>
  </si>
  <si>
    <t>k+3</t>
  </si>
  <si>
    <t>x</t>
  </si>
  <si>
    <t>y</t>
  </si>
  <si>
    <t>xk-xk+1</t>
  </si>
  <si>
    <t>xk-xk+2</t>
  </si>
  <si>
    <t>xk-xk+3</t>
  </si>
  <si>
    <t>xk+1-xk+2</t>
  </si>
  <si>
    <t>xk+1-xk+3</t>
  </si>
  <si>
    <t>xk+2-xk+3</t>
  </si>
  <si>
    <t>x-xk</t>
  </si>
  <si>
    <t>x-xk+1</t>
  </si>
  <si>
    <t>x-xk+2</t>
  </si>
  <si>
    <t>x-xk+3</t>
  </si>
  <si>
    <t>y0</t>
  </si>
  <si>
    <t>y1</t>
  </si>
  <si>
    <t>y2</t>
  </si>
  <si>
    <t>y3</t>
  </si>
  <si>
    <t>n0</t>
  </si>
  <si>
    <t>n1</t>
  </si>
  <si>
    <t>n2</t>
  </si>
  <si>
    <t>n3</t>
  </si>
  <si>
    <t>d1</t>
  </si>
  <si>
    <t>d2</t>
  </si>
  <si>
    <t>d3</t>
  </si>
  <si>
    <t>d0</t>
  </si>
  <si>
    <t>r0</t>
  </si>
  <si>
    <t>r1</t>
  </si>
  <si>
    <t>r2</t>
  </si>
  <si>
    <t>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</si>
</sst>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00000000000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/>
    <xf numFmtId="0" fontId="1" fillId="2" borderId="0" xfId="0" applyFont="1" applyFill="1"/>
    <xf numFmtId="175" fontId="0" fillId="0" borderId="0" xfId="0" applyNumberFormat="1"/>
    <xf numFmtId="17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FE2D4-B52A-E44C-8F54-339896ECEAC8}">
  <dimension ref="A1:AO9"/>
  <sheetViews>
    <sheetView tabSelected="1" zoomScale="150" zoomScaleNormal="150" workbookViewId="0"/>
  </sheetViews>
  <sheetFormatPr baseColWidth="10" defaultRowHeight="16" x14ac:dyDescent="0.2"/>
  <cols>
    <col min="41" max="41" width="25.5" customWidth="1"/>
  </cols>
  <sheetData>
    <row r="1" spans="1:41" x14ac:dyDescent="0.2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41" x14ac:dyDescent="0.2">
      <c r="A2" t="s">
        <v>0</v>
      </c>
      <c r="B2">
        <v>0.1</v>
      </c>
      <c r="C2">
        <v>0.5</v>
      </c>
      <c r="D2">
        <v>1</v>
      </c>
      <c r="E2">
        <v>2</v>
      </c>
      <c r="F2">
        <v>2.5</v>
      </c>
      <c r="G2">
        <v>2.6</v>
      </c>
      <c r="H2">
        <v>3</v>
      </c>
    </row>
    <row r="3" spans="1:41" x14ac:dyDescent="0.2">
      <c r="A3" t="s">
        <v>1</v>
      </c>
      <c r="B3">
        <v>0.1</v>
      </c>
      <c r="C3">
        <v>0.1</v>
      </c>
      <c r="D3">
        <v>0.2</v>
      </c>
      <c r="E3">
        <v>0.25</v>
      </c>
      <c r="F3">
        <v>0.26</v>
      </c>
      <c r="G3">
        <v>2.65</v>
      </c>
      <c r="H3">
        <v>2.7</v>
      </c>
    </row>
    <row r="5" spans="1:41" x14ac:dyDescent="0.2">
      <c r="G5" s="1" t="s">
        <v>9</v>
      </c>
      <c r="H5" s="1"/>
      <c r="I5" s="1"/>
      <c r="J5" s="1"/>
      <c r="K5" s="1" t="s">
        <v>10</v>
      </c>
      <c r="L5" s="1"/>
      <c r="M5" s="1"/>
      <c r="N5" s="1"/>
    </row>
    <row r="6" spans="1:41" x14ac:dyDescent="0.2">
      <c r="A6" t="s">
        <v>2</v>
      </c>
      <c r="B6" t="s">
        <v>3</v>
      </c>
      <c r="C6" t="s">
        <v>5</v>
      </c>
      <c r="D6" t="s">
        <v>6</v>
      </c>
      <c r="E6" t="s">
        <v>7</v>
      </c>
      <c r="F6" t="s">
        <v>8</v>
      </c>
      <c r="G6" t="s">
        <v>5</v>
      </c>
      <c r="H6" t="s">
        <v>6</v>
      </c>
      <c r="I6" t="s">
        <v>7</v>
      </c>
      <c r="J6" t="s">
        <v>8</v>
      </c>
      <c r="K6" t="s">
        <v>5</v>
      </c>
      <c r="L6" t="s">
        <v>6</v>
      </c>
      <c r="M6" t="s">
        <v>7</v>
      </c>
      <c r="N6" t="s">
        <v>8</v>
      </c>
      <c r="O6" t="s">
        <v>11</v>
      </c>
      <c r="P6" t="s">
        <v>12</v>
      </c>
      <c r="Q6" t="s">
        <v>13</v>
      </c>
      <c r="R6" t="s">
        <v>14</v>
      </c>
      <c r="S6" t="s">
        <v>15</v>
      </c>
      <c r="T6" t="s">
        <v>16</v>
      </c>
      <c r="U6" t="s">
        <v>17</v>
      </c>
      <c r="V6" t="s">
        <v>18</v>
      </c>
      <c r="W6" t="s">
        <v>19</v>
      </c>
      <c r="X6" t="s">
        <v>20</v>
      </c>
      <c r="Y6" t="s">
        <v>25</v>
      </c>
      <c r="Z6" t="s">
        <v>26</v>
      </c>
      <c r="AA6" t="s">
        <v>27</v>
      </c>
      <c r="AB6" t="s">
        <v>28</v>
      </c>
      <c r="AC6" t="s">
        <v>32</v>
      </c>
      <c r="AD6" t="s">
        <v>29</v>
      </c>
      <c r="AE6" t="s">
        <v>30</v>
      </c>
      <c r="AF6" t="s">
        <v>31</v>
      </c>
      <c r="AG6" t="s">
        <v>33</v>
      </c>
      <c r="AH6" t="s">
        <v>34</v>
      </c>
      <c r="AI6" t="s">
        <v>35</v>
      </c>
      <c r="AJ6" t="s">
        <v>36</v>
      </c>
      <c r="AK6" t="s">
        <v>21</v>
      </c>
      <c r="AL6" t="s">
        <v>22</v>
      </c>
      <c r="AM6" t="s">
        <v>23</v>
      </c>
      <c r="AN6" t="s">
        <v>24</v>
      </c>
      <c r="AO6" t="s">
        <v>10</v>
      </c>
    </row>
    <row r="7" spans="1:41" x14ac:dyDescent="0.2">
      <c r="A7">
        <v>0.3</v>
      </c>
      <c r="B7">
        <v>0</v>
      </c>
      <c r="C7">
        <v>0</v>
      </c>
      <c r="D7">
        <f>C7+1</f>
        <v>1</v>
      </c>
      <c r="E7">
        <f t="shared" ref="E7:F7" si="0">D7+1</f>
        <v>2</v>
      </c>
      <c r="F7">
        <f t="shared" si="0"/>
        <v>3</v>
      </c>
      <c r="G7">
        <f>B2</f>
        <v>0.1</v>
      </c>
      <c r="H7">
        <f>C2</f>
        <v>0.5</v>
      </c>
      <c r="I7">
        <f>D2</f>
        <v>1</v>
      </c>
      <c r="J7">
        <f>E2</f>
        <v>2</v>
      </c>
      <c r="K7">
        <f>B3</f>
        <v>0.1</v>
      </c>
      <c r="L7">
        <f>C3</f>
        <v>0.1</v>
      </c>
      <c r="M7">
        <f>D3</f>
        <v>0.2</v>
      </c>
      <c r="N7">
        <f>E3</f>
        <v>0.25</v>
      </c>
      <c r="O7">
        <f>G7-H7</f>
        <v>-0.4</v>
      </c>
      <c r="P7">
        <f>G7-I7</f>
        <v>-0.9</v>
      </c>
      <c r="Q7">
        <f>G7-J7</f>
        <v>-1.9</v>
      </c>
      <c r="R7">
        <f>H7-I7</f>
        <v>-0.5</v>
      </c>
      <c r="S7">
        <f>H7-J7</f>
        <v>-1.5</v>
      </c>
      <c r="T7">
        <f>I7-J7</f>
        <v>-1</v>
      </c>
      <c r="U7">
        <f>A7-G7</f>
        <v>0.19999999999999998</v>
      </c>
      <c r="V7">
        <f>A7-H7</f>
        <v>-0.2</v>
      </c>
      <c r="W7">
        <f>A7-I7</f>
        <v>-0.7</v>
      </c>
      <c r="X7">
        <f>A7-J7</f>
        <v>-1.7</v>
      </c>
      <c r="Y7">
        <f>V7*W7*X7</f>
        <v>-0.23799999999999996</v>
      </c>
      <c r="Z7">
        <f>U7*W7*X7</f>
        <v>0.23799999999999996</v>
      </c>
      <c r="AA7">
        <f>U7*V7*X7</f>
        <v>6.8000000000000005E-2</v>
      </c>
      <c r="AB7">
        <f>U7*V7*W7</f>
        <v>2.7999999999999997E-2</v>
      </c>
      <c r="AC7" s="2">
        <f>O7*P7*Q7</f>
        <v>-0.68400000000000005</v>
      </c>
      <c r="AD7" s="2">
        <f>-O7*R7*S7</f>
        <v>0.30000000000000004</v>
      </c>
      <c r="AE7" s="2">
        <f>-P7*-R7*T7</f>
        <v>-0.45</v>
      </c>
      <c r="AF7" s="2">
        <f>-Q7*-S7*-T7</f>
        <v>2.8499999999999996</v>
      </c>
      <c r="AG7" s="2">
        <f>Y7/AC7</f>
        <v>0.3479532163742689</v>
      </c>
      <c r="AH7" s="2">
        <f t="shared" ref="AH7:AH9" si="1">Z7/AD7</f>
        <v>0.79333333333333311</v>
      </c>
      <c r="AI7" s="2">
        <f t="shared" ref="AI7:AI9" si="2">AA7/AE7</f>
        <v>-0.15111111111111111</v>
      </c>
      <c r="AJ7" s="2">
        <f t="shared" ref="AJ7:AJ9" si="3">AB7/AF7</f>
        <v>9.8245614035087723E-3</v>
      </c>
      <c r="AK7">
        <f>AG7*K7</f>
        <v>3.4795321637426893E-2</v>
      </c>
      <c r="AL7">
        <f t="shared" ref="AL7:AL9" si="4">AH7*L7</f>
        <v>7.9333333333333311E-2</v>
      </c>
      <c r="AM7">
        <f t="shared" ref="AM7:AM9" si="5">AI7*M7</f>
        <v>-3.0222222222222223E-2</v>
      </c>
      <c r="AN7">
        <f t="shared" ref="AN7:AN9" si="6">AJ7*N7</f>
        <v>2.4561403508771931E-3</v>
      </c>
      <c r="AO7" s="5">
        <f>SUM(AK7:AN7)</f>
        <v>8.6362573099415182E-2</v>
      </c>
    </row>
    <row r="8" spans="1:41" x14ac:dyDescent="0.2">
      <c r="A8">
        <v>1.5</v>
      </c>
      <c r="B8">
        <v>2</v>
      </c>
      <c r="C8">
        <v>1</v>
      </c>
      <c r="D8">
        <f t="shared" ref="D8:F8" si="7">C8+1</f>
        <v>2</v>
      </c>
      <c r="E8">
        <f t="shared" si="7"/>
        <v>3</v>
      </c>
      <c r="F8">
        <f t="shared" si="7"/>
        <v>4</v>
      </c>
      <c r="G8">
        <f>C2</f>
        <v>0.5</v>
      </c>
      <c r="H8">
        <f>D2</f>
        <v>1</v>
      </c>
      <c r="I8">
        <f>E2</f>
        <v>2</v>
      </c>
      <c r="J8">
        <f>F2</f>
        <v>2.5</v>
      </c>
      <c r="K8">
        <f>C3</f>
        <v>0.1</v>
      </c>
      <c r="L8">
        <f>D3</f>
        <v>0.2</v>
      </c>
      <c r="M8">
        <f>E3</f>
        <v>0.25</v>
      </c>
      <c r="N8">
        <f>F3</f>
        <v>0.26</v>
      </c>
      <c r="O8">
        <f t="shared" ref="O8:O9" si="8">G8-H8</f>
        <v>-0.5</v>
      </c>
      <c r="P8">
        <f t="shared" ref="P8:P9" si="9">G8-I8</f>
        <v>-1.5</v>
      </c>
      <c r="Q8">
        <f t="shared" ref="Q8:Q9" si="10">G8-J8</f>
        <v>-2</v>
      </c>
      <c r="R8">
        <f t="shared" ref="R8:R9" si="11">H8-I8</f>
        <v>-1</v>
      </c>
      <c r="S8">
        <f t="shared" ref="S8:S9" si="12">H8-J8</f>
        <v>-1.5</v>
      </c>
      <c r="T8">
        <f t="shared" ref="T8:T9" si="13">I8-J8</f>
        <v>-0.5</v>
      </c>
      <c r="U8">
        <f t="shared" ref="U8:U9" si="14">A8-G8</f>
        <v>1</v>
      </c>
      <c r="V8">
        <f t="shared" ref="V8:V9" si="15">A8-H8</f>
        <v>0.5</v>
      </c>
      <c r="W8">
        <f t="shared" ref="W8:W9" si="16">A8-I8</f>
        <v>-0.5</v>
      </c>
      <c r="X8">
        <f t="shared" ref="X8:X9" si="17">A8-J8</f>
        <v>-1</v>
      </c>
      <c r="Y8">
        <f t="shared" ref="Y8:Y9" si="18">V8*W8*X8</f>
        <v>0.25</v>
      </c>
      <c r="Z8">
        <f t="shared" ref="Z8:Z9" si="19">U8*W8*X8</f>
        <v>0.5</v>
      </c>
      <c r="AA8">
        <f>U8*V8*X8</f>
        <v>-0.5</v>
      </c>
      <c r="AB8">
        <f>U8*V8*W8</f>
        <v>-0.25</v>
      </c>
      <c r="AC8" s="2">
        <f t="shared" ref="AC8:AC9" si="20">O8*P8*Q8</f>
        <v>-1.5</v>
      </c>
      <c r="AD8" s="2">
        <f t="shared" ref="AD8:AD9" si="21">-O8*R8*S8</f>
        <v>0.75</v>
      </c>
      <c r="AE8" s="2">
        <f t="shared" ref="AE8:AE9" si="22">-P8*-R8*T8</f>
        <v>-0.75</v>
      </c>
      <c r="AF8" s="2">
        <f t="shared" ref="AF8:AF9" si="23">-Q8*-S8*-T8</f>
        <v>1.5</v>
      </c>
      <c r="AG8" s="2">
        <f t="shared" ref="AG8:AG9" si="24">Y8/AC8</f>
        <v>-0.16666666666666666</v>
      </c>
      <c r="AH8" s="2">
        <f t="shared" si="1"/>
        <v>0.66666666666666663</v>
      </c>
      <c r="AI8" s="2">
        <f t="shared" si="2"/>
        <v>0.66666666666666663</v>
      </c>
      <c r="AJ8" s="2">
        <f t="shared" si="3"/>
        <v>-0.16666666666666666</v>
      </c>
      <c r="AK8">
        <f t="shared" ref="AK8:AK9" si="25">AG8*K8</f>
        <v>-1.6666666666666666E-2</v>
      </c>
      <c r="AL8">
        <f t="shared" si="4"/>
        <v>0.13333333333333333</v>
      </c>
      <c r="AM8">
        <f t="shared" si="5"/>
        <v>0.16666666666666666</v>
      </c>
      <c r="AN8">
        <f t="shared" si="6"/>
        <v>-4.3333333333333335E-2</v>
      </c>
      <c r="AO8" s="5">
        <f>SUM(AK8:AN8)</f>
        <v>0.24</v>
      </c>
    </row>
    <row r="9" spans="1:41" s="3" customFormat="1" x14ac:dyDescent="0.2">
      <c r="A9" s="3">
        <v>2.8</v>
      </c>
      <c r="B9" s="3">
        <v>5</v>
      </c>
      <c r="C9" s="3">
        <v>3</v>
      </c>
      <c r="D9" s="3">
        <f t="shared" ref="D9:F9" si="26">C9+1</f>
        <v>4</v>
      </c>
      <c r="E9" s="3">
        <f t="shared" si="26"/>
        <v>5</v>
      </c>
      <c r="F9" s="3">
        <f t="shared" si="26"/>
        <v>6</v>
      </c>
      <c r="G9" s="3">
        <f>E2</f>
        <v>2</v>
      </c>
      <c r="H9" s="3">
        <f>F2</f>
        <v>2.5</v>
      </c>
      <c r="I9" s="3">
        <f>G2</f>
        <v>2.6</v>
      </c>
      <c r="J9" s="3">
        <f>H2</f>
        <v>3</v>
      </c>
      <c r="K9" s="3">
        <f>E3</f>
        <v>0.25</v>
      </c>
      <c r="L9" s="3">
        <f>F3</f>
        <v>0.26</v>
      </c>
      <c r="M9" s="3">
        <f>G3</f>
        <v>2.65</v>
      </c>
      <c r="N9" s="3">
        <f>H3</f>
        <v>2.7</v>
      </c>
      <c r="O9" s="3">
        <f t="shared" si="8"/>
        <v>-0.5</v>
      </c>
      <c r="P9" s="3">
        <f t="shared" si="9"/>
        <v>-0.60000000000000009</v>
      </c>
      <c r="Q9" s="3">
        <f t="shared" si="10"/>
        <v>-1</v>
      </c>
      <c r="R9" s="3">
        <f t="shared" si="11"/>
        <v>-0.10000000000000009</v>
      </c>
      <c r="S9" s="3">
        <f t="shared" si="12"/>
        <v>-0.5</v>
      </c>
      <c r="T9" s="3">
        <f t="shared" si="13"/>
        <v>-0.39999999999999991</v>
      </c>
      <c r="U9" s="3">
        <f t="shared" si="14"/>
        <v>0.79999999999999982</v>
      </c>
      <c r="V9" s="3">
        <f t="shared" si="15"/>
        <v>0.29999999999999982</v>
      </c>
      <c r="W9" s="3">
        <f t="shared" si="16"/>
        <v>0.19999999999999973</v>
      </c>
      <c r="X9" s="3">
        <f t="shared" si="17"/>
        <v>-0.20000000000000018</v>
      </c>
      <c r="Y9" s="3">
        <f t="shared" si="18"/>
        <v>-1.1999999999999988E-2</v>
      </c>
      <c r="Z9" s="3">
        <f t="shared" si="19"/>
        <v>-3.199999999999998E-2</v>
      </c>
      <c r="AA9" s="3">
        <f>U9*V9*X9</f>
        <v>-4.8000000000000001E-2</v>
      </c>
      <c r="AB9" s="3">
        <f>U9*V9*W9</f>
        <v>4.7999999999999897E-2</v>
      </c>
      <c r="AC9" s="4">
        <f>O9*P9*Q9</f>
        <v>-0.30000000000000004</v>
      </c>
      <c r="AD9" s="4">
        <f t="shared" si="21"/>
        <v>2.5000000000000022E-2</v>
      </c>
      <c r="AE9" s="4">
        <f t="shared" si="22"/>
        <v>-2.4000000000000018E-2</v>
      </c>
      <c r="AF9" s="4">
        <f t="shared" si="23"/>
        <v>0.19999999999999996</v>
      </c>
      <c r="AG9" s="4">
        <f t="shared" si="24"/>
        <v>3.9999999999999952E-2</v>
      </c>
      <c r="AH9" s="4">
        <f t="shared" si="1"/>
        <v>-1.279999999999998</v>
      </c>
      <c r="AI9" s="4">
        <f t="shared" si="2"/>
        <v>1.9999999999999984</v>
      </c>
      <c r="AJ9" s="4">
        <f t="shared" si="3"/>
        <v>0.23999999999999955</v>
      </c>
      <c r="AK9" s="3">
        <f t="shared" si="25"/>
        <v>9.9999999999999881E-3</v>
      </c>
      <c r="AL9" s="3">
        <f t="shared" si="4"/>
        <v>-0.33279999999999949</v>
      </c>
      <c r="AM9" s="3">
        <f t="shared" si="5"/>
        <v>5.2999999999999954</v>
      </c>
      <c r="AN9" s="3">
        <f t="shared" si="6"/>
        <v>0.6479999999999988</v>
      </c>
      <c r="AO9" s="6">
        <f>SUM(AK9:AN9)</f>
        <v>5.6251999999999951</v>
      </c>
    </row>
  </sheetData>
  <mergeCells count="2">
    <mergeCell ref="G5:J5"/>
    <mergeCell ref="K5:N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2021-10-31T04:53:12Z</dcterms:created>
  <dcterms:modified xsi:type="dcterms:W3CDTF">2021-10-31T06:55:49Z</dcterms:modified>
</cp:coreProperties>
</file>